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38400" windowHeight="12060"/>
  </bookViews>
  <sheets>
    <sheet name="2022년1월" sheetId="1" r:id="rId1"/>
    <sheet name="도내산 잡곡" sheetId="2" r:id="rId2"/>
  </sheets>
  <definedNames>
    <definedName name="_xlnm._FilterDatabase" localSheetId="0" hidden="1">'2022년1월'!$A$18:$H$58</definedName>
    <definedName name="_xlnm.Print_Area" localSheetId="0">'2022년1월'!$A$1:$H$60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G21" i="1"/>
  <c r="F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21" i="1"/>
  <c r="G5" i="1"/>
  <c r="G6" i="1"/>
  <c r="G7" i="1"/>
  <c r="G8" i="1"/>
  <c r="G9" i="1"/>
  <c r="G10" i="1"/>
  <c r="G11" i="1"/>
  <c r="G12" i="1"/>
  <c r="G13" i="1"/>
  <c r="G14" i="1"/>
  <c r="G15" i="1"/>
  <c r="G16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4" i="1"/>
</calcChain>
</file>

<file path=xl/sharedStrings.xml><?xml version="1.0" encoding="utf-8"?>
<sst xmlns="http://schemas.openxmlformats.org/spreadsheetml/2006/main" count="211" uniqueCount="93">
  <si>
    <t>1월 춘천산 과일 직거래 품목</t>
    <phoneticPr fontId="2" type="noConversion"/>
  </si>
  <si>
    <t>품  목</t>
    <phoneticPr fontId="2" type="noConversion"/>
  </si>
  <si>
    <t>규격</t>
    <phoneticPr fontId="2" type="noConversion"/>
  </si>
  <si>
    <t>공급시기</t>
    <phoneticPr fontId="2" type="noConversion"/>
  </si>
  <si>
    <t>방울토마토(GAP)</t>
    <phoneticPr fontId="2" type="noConversion"/>
  </si>
  <si>
    <t>빨강</t>
    <phoneticPr fontId="2" type="noConversion"/>
  </si>
  <si>
    <t>1kg</t>
    <phoneticPr fontId="2" type="noConversion"/>
  </si>
  <si>
    <t>01.01~01.31</t>
    <phoneticPr fontId="2" type="noConversion"/>
  </si>
  <si>
    <t>사과(부사GAP)</t>
    <phoneticPr fontId="2" type="noConversion"/>
  </si>
  <si>
    <t>32~34(상)</t>
    <phoneticPr fontId="2" type="noConversion"/>
  </si>
  <si>
    <t>01.01~01.31</t>
    <phoneticPr fontId="2" type="noConversion"/>
  </si>
  <si>
    <t>35~36(중)</t>
    <phoneticPr fontId="2" type="noConversion"/>
  </si>
  <si>
    <t>37~38(하)</t>
    <phoneticPr fontId="2" type="noConversion"/>
  </si>
  <si>
    <t>사과(시나노골드GAP)</t>
    <phoneticPr fontId="2" type="noConversion"/>
  </si>
  <si>
    <t>30~32과</t>
    <phoneticPr fontId="2" type="noConversion"/>
  </si>
  <si>
    <t>알프스오토메(GAP)</t>
    <phoneticPr fontId="2" type="noConversion"/>
  </si>
  <si>
    <t>40~50g</t>
    <phoneticPr fontId="2" type="noConversion"/>
  </si>
  <si>
    <t>배(신고GAP)</t>
    <phoneticPr fontId="2" type="noConversion"/>
  </si>
  <si>
    <t>26~30(상)</t>
    <phoneticPr fontId="2" type="noConversion"/>
  </si>
  <si>
    <t xml:space="preserve"> </t>
    <phoneticPr fontId="2" type="noConversion"/>
  </si>
  <si>
    <t>`</t>
    <phoneticPr fontId="2" type="noConversion"/>
  </si>
  <si>
    <t>31~34(중)</t>
    <phoneticPr fontId="2" type="noConversion"/>
  </si>
  <si>
    <t>1kg</t>
  </si>
  <si>
    <t>35~38(하)</t>
    <phoneticPr fontId="2" type="noConversion"/>
  </si>
  <si>
    <t>포도_샤인머스캣(유기농)</t>
    <phoneticPr fontId="2" type="noConversion"/>
  </si>
  <si>
    <t>딸기</t>
    <phoneticPr fontId="2" type="noConversion"/>
  </si>
  <si>
    <t>블루베리(무농약)-냉동과</t>
    <phoneticPr fontId="2" type="noConversion"/>
  </si>
  <si>
    <t>13mm~16mm</t>
    <phoneticPr fontId="2" type="noConversion"/>
  </si>
  <si>
    <t>블루베리(무농약)-냉동과</t>
    <phoneticPr fontId="2" type="noConversion"/>
  </si>
  <si>
    <t>13mm~16mm</t>
    <phoneticPr fontId="2" type="noConversion"/>
  </si>
  <si>
    <t>1월 춘천산 농산물 직거래 품목</t>
    <phoneticPr fontId="2" type="noConversion"/>
  </si>
  <si>
    <t>근대(무농약)</t>
    <phoneticPr fontId="2" type="noConversion"/>
  </si>
  <si>
    <t>감자(일반)</t>
    <phoneticPr fontId="2" type="noConversion"/>
  </si>
  <si>
    <t>130~180g</t>
    <phoneticPr fontId="2" type="noConversion"/>
  </si>
  <si>
    <t>알감자(일반)</t>
    <phoneticPr fontId="2" type="noConversion"/>
  </si>
  <si>
    <t>30~40g</t>
    <phoneticPr fontId="2" type="noConversion"/>
  </si>
  <si>
    <t>01.01~01.31</t>
    <phoneticPr fontId="2" type="noConversion"/>
  </si>
  <si>
    <t>50~70g</t>
    <phoneticPr fontId="2" type="noConversion"/>
  </si>
  <si>
    <t>고구마(무농약)</t>
    <phoneticPr fontId="2" type="noConversion"/>
  </si>
  <si>
    <t>고구마(일반)</t>
    <phoneticPr fontId="2" type="noConversion"/>
  </si>
  <si>
    <t>무말랭이(일반)</t>
    <phoneticPr fontId="2" type="noConversion"/>
  </si>
  <si>
    <t>느타리버섯(애느타리_무농약)</t>
    <phoneticPr fontId="2" type="noConversion"/>
  </si>
  <si>
    <t>01.01~01.31</t>
    <phoneticPr fontId="2" type="noConversion"/>
  </si>
  <si>
    <t>대파(무농약)</t>
    <phoneticPr fontId="2" type="noConversion"/>
  </si>
  <si>
    <t>시금치</t>
    <phoneticPr fontId="2" type="noConversion"/>
  </si>
  <si>
    <t>양파(친환경-무농약)</t>
    <phoneticPr fontId="2" type="noConversion"/>
  </si>
  <si>
    <t>깐양파(친환경)</t>
    <phoneticPr fontId="2" type="noConversion"/>
  </si>
  <si>
    <t>표고버섯(무농약)</t>
    <phoneticPr fontId="2" type="noConversion"/>
  </si>
  <si>
    <t>특</t>
    <phoneticPr fontId="2" type="noConversion"/>
  </si>
  <si>
    <t>상</t>
    <phoneticPr fontId="2" type="noConversion"/>
  </si>
  <si>
    <t>로메인(무농약)</t>
    <phoneticPr fontId="2" type="noConversion"/>
  </si>
  <si>
    <t>배추(일반)</t>
    <phoneticPr fontId="2" type="noConversion"/>
  </si>
  <si>
    <t>케일(무농약)</t>
    <phoneticPr fontId="2" type="noConversion"/>
  </si>
  <si>
    <t>알비트(무농약)</t>
    <phoneticPr fontId="2" type="noConversion"/>
  </si>
  <si>
    <t>샐러리(무농약)</t>
    <phoneticPr fontId="2" type="noConversion"/>
  </si>
  <si>
    <t>피양배추(무농약)</t>
    <phoneticPr fontId="2" type="noConversion"/>
  </si>
  <si>
    <t>깐양배추(무농약)</t>
    <phoneticPr fontId="2" type="noConversion"/>
  </si>
  <si>
    <t>청경채(무농약)</t>
    <phoneticPr fontId="2" type="noConversion"/>
  </si>
  <si>
    <t>단호박(친환경)</t>
    <phoneticPr fontId="2" type="noConversion"/>
  </si>
  <si>
    <t>700g~1kg</t>
    <phoneticPr fontId="2" type="noConversion"/>
  </si>
  <si>
    <t>브로콜리(일반)</t>
    <phoneticPr fontId="2" type="noConversion"/>
  </si>
  <si>
    <t>흙무(친환경)</t>
    <phoneticPr fontId="2" type="noConversion"/>
  </si>
  <si>
    <t>흙무(일반)</t>
    <phoneticPr fontId="2" type="noConversion"/>
  </si>
  <si>
    <t>01.01~01.31</t>
    <phoneticPr fontId="2" type="noConversion"/>
  </si>
  <si>
    <t>흙생강(친환경)</t>
    <phoneticPr fontId="2" type="noConversion"/>
  </si>
  <si>
    <t>찹쌀(친환경)</t>
    <phoneticPr fontId="2" type="noConversion"/>
  </si>
  <si>
    <t>현미찹쌀(친환경)</t>
    <phoneticPr fontId="2" type="noConversion"/>
  </si>
  <si>
    <t>차조(친환경-무농약)</t>
    <phoneticPr fontId="2" type="noConversion"/>
  </si>
  <si>
    <t>차조(일반)</t>
    <phoneticPr fontId="2" type="noConversion"/>
  </si>
  <si>
    <t>찰수수(친환경-무농약)</t>
    <phoneticPr fontId="2" type="noConversion"/>
  </si>
  <si>
    <t>서리태(무농약)</t>
    <phoneticPr fontId="2" type="noConversion"/>
  </si>
  <si>
    <t>깐녹두(무농약)</t>
    <phoneticPr fontId="2" type="noConversion"/>
  </si>
  <si>
    <t>흑미(무농약)</t>
    <phoneticPr fontId="2" type="noConversion"/>
  </si>
  <si>
    <t>찰옥수수쌀(친환경)</t>
    <phoneticPr fontId="2" type="noConversion"/>
  </si>
  <si>
    <t>적상추(친환경)</t>
    <phoneticPr fontId="2" type="noConversion"/>
  </si>
  <si>
    <t>당근(무농약)</t>
    <phoneticPr fontId="2" type="noConversion"/>
  </si>
  <si>
    <t>매입가</t>
    <phoneticPr fontId="2" type="noConversion"/>
  </si>
  <si>
    <t>가격/kg</t>
    <phoneticPr fontId="2" type="noConversion"/>
  </si>
  <si>
    <t>규격</t>
  </si>
  <si>
    <t>학교가</t>
    <phoneticPr fontId="2" type="noConversion"/>
  </si>
  <si>
    <t>품목</t>
    <phoneticPr fontId="2" type="noConversion"/>
  </si>
  <si>
    <t>깐녹두(도내산/무농약)_1kg</t>
  </si>
  <si>
    <t>12.01~12.31</t>
    <phoneticPr fontId="2" type="noConversion"/>
  </si>
  <si>
    <t>깐녹두(도내산/무농약)_500g</t>
    <phoneticPr fontId="2" type="noConversion"/>
  </si>
  <si>
    <t>500g</t>
  </si>
  <si>
    <t>백태(도내산/무농약)_1kg</t>
  </si>
  <si>
    <t>약콩(도내산/무농약)_1kg</t>
  </si>
  <si>
    <t>율무(도내산/무농약)_1kg</t>
  </si>
  <si>
    <t>찹쌀(도내산/친환경)_1kg</t>
    <phoneticPr fontId="2" type="noConversion"/>
  </si>
  <si>
    <t>찰수수(도내산/무농약)_1kg</t>
  </si>
  <si>
    <t>현미(도내산/친환경)_1kg</t>
  </si>
  <si>
    <t>현미찹쌀(도내산/무농약)_1kg</t>
  </si>
  <si>
    <t>1월 도내산 잡곡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</si>
</sst>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함초롬바탕"/>
      <family val="1"/>
      <charset val="129"/>
    </font>
    <font>
      <sz val="11"/>
      <color rgb="FF000000"/>
      <name val="함초롬바탕"/>
      <family val="1"/>
      <charset val="129"/>
    </font>
    <font>
      <sz val="11"/>
      <color theme="1"/>
      <name val="함초롬바탕"/>
      <family val="1"/>
      <charset val="129"/>
    </font>
    <font>
      <b/>
      <sz val="11"/>
      <color rgb="FF000000"/>
      <name val="함초롬바탕"/>
      <family val="1"/>
      <charset val="129"/>
    </font>
    <font>
      <b/>
      <sz val="11"/>
      <color theme="1"/>
      <name val="함초롬바탕"/>
      <family val="1"/>
      <charset val="129"/>
    </font>
    <font>
      <sz val="11"/>
      <color rgb="FFFF0000"/>
      <name val="함초롬바탕"/>
      <family val="1"/>
      <charset val="129"/>
    </font>
    <font>
      <sz val="12"/>
      <color indexed="8"/>
      <name val="함초롬바탕"/>
      <family val="1"/>
      <charset val="129"/>
    </font>
    <font>
      <b/>
      <sz val="24"/>
      <color theme="1"/>
      <name val="함초롬바탕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Dashed">
        <color rgb="FFFF0000"/>
      </left>
      <right/>
      <top style="medium">
        <color indexed="64"/>
      </top>
      <bottom style="thin">
        <color indexed="64"/>
      </bottom>
      <diagonal/>
    </border>
    <border>
      <left/>
      <right style="mediumDashed">
        <color rgb="FFFF0000"/>
      </right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Dashed">
        <color rgb="FFFF0000"/>
      </right>
      <top style="medium">
        <color indexed="64"/>
      </top>
      <bottom style="thin">
        <color theme="1"/>
      </bottom>
      <diagonal/>
    </border>
    <border>
      <left style="mediumDashed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Dashed">
        <color rgb="FFFF0000"/>
      </right>
      <top style="thin">
        <color theme="1"/>
      </top>
      <bottom style="thin">
        <color theme="1"/>
      </bottom>
      <diagonal/>
    </border>
    <border>
      <left style="mediumDashed">
        <color rgb="FFFF0000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Dashed">
        <color rgb="FFFF0000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rgb="FFFF0000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Dashed">
        <color rgb="FFFF0000"/>
      </right>
      <top style="thin">
        <color theme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3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0" fillId="3" borderId="0" xfId="0" applyFill="1">
      <alignment vertical="center"/>
    </xf>
    <xf numFmtId="9" fontId="7" fillId="4" borderId="34" xfId="0" applyNumberFormat="1" applyFont="1" applyFill="1" applyBorder="1" applyAlignment="1">
      <alignment horizontal="center" vertical="center" shrinkToFit="1"/>
    </xf>
    <xf numFmtId="9" fontId="7" fillId="4" borderId="21" xfId="0" applyNumberFormat="1" applyFont="1" applyFill="1" applyBorder="1" applyAlignment="1">
      <alignment horizontal="center" vertical="center" shrinkToFit="1"/>
    </xf>
    <xf numFmtId="9" fontId="7" fillId="4" borderId="35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/>
    </xf>
    <xf numFmtId="176" fontId="8" fillId="3" borderId="2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176" fontId="8" fillId="3" borderId="5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76" fontId="8" fillId="3" borderId="13" xfId="0" applyNumberFormat="1" applyFont="1" applyFill="1" applyBorder="1" applyAlignment="1">
      <alignment horizontal="center" vertical="center" wrapText="1"/>
    </xf>
    <xf numFmtId="176" fontId="8" fillId="3" borderId="0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176" fontId="8" fillId="3" borderId="19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176" fontId="8" fillId="3" borderId="21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3" borderId="37" xfId="0" applyNumberFormat="1" applyFont="1" applyFill="1" applyBorder="1" applyAlignment="1">
      <alignment horizontal="center" vertical="center" wrapText="1"/>
    </xf>
    <xf numFmtId="176" fontId="8" fillId="3" borderId="38" xfId="0" applyNumberFormat="1" applyFont="1" applyFill="1" applyBorder="1" applyAlignment="1">
      <alignment horizontal="center" vertical="center" wrapText="1"/>
    </xf>
    <xf numFmtId="176" fontId="8" fillId="3" borderId="39" xfId="0" applyNumberFormat="1" applyFont="1" applyFill="1" applyBorder="1" applyAlignment="1">
      <alignment horizontal="center" vertical="center" wrapText="1"/>
    </xf>
    <xf numFmtId="176" fontId="8" fillId="3" borderId="40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3" fontId="9" fillId="3" borderId="38" xfId="0" applyNumberFormat="1" applyFont="1" applyFill="1" applyBorder="1" applyAlignment="1">
      <alignment horizontal="center" vertical="center" wrapText="1"/>
    </xf>
    <xf numFmtId="3" fontId="9" fillId="3" borderId="42" xfId="0" applyNumberFormat="1" applyFont="1" applyFill="1" applyBorder="1" applyAlignment="1">
      <alignment horizontal="center" vertical="center" wrapText="1"/>
    </xf>
    <xf numFmtId="3" fontId="9" fillId="3" borderId="43" xfId="0" applyNumberFormat="1" applyFont="1" applyFill="1" applyBorder="1" applyAlignment="1">
      <alignment horizontal="center" vertical="center" wrapText="1"/>
    </xf>
    <xf numFmtId="176" fontId="8" fillId="3" borderId="43" xfId="0" applyNumberFormat="1" applyFont="1" applyFill="1" applyBorder="1" applyAlignment="1">
      <alignment horizontal="center" vertical="center" wrapText="1"/>
    </xf>
    <xf numFmtId="176" fontId="9" fillId="3" borderId="43" xfId="0" applyNumberFormat="1" applyFont="1" applyFill="1" applyBorder="1" applyAlignment="1">
      <alignment horizontal="center" vertical="center" wrapText="1"/>
    </xf>
    <xf numFmtId="176" fontId="8" fillId="3" borderId="44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3" fontId="9" fillId="0" borderId="43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3" fontId="5" fillId="0" borderId="0" xfId="0" applyNumberFormat="1" applyFont="1" applyFill="1" applyBorder="1" applyAlignment="1">
      <alignment horizontal="right" vertical="center" wrapText="1"/>
    </xf>
    <xf numFmtId="0" fontId="3" fillId="6" borderId="45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49" fontId="13" fillId="7" borderId="48" xfId="0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49" fontId="13" fillId="7" borderId="4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13" fillId="7" borderId="50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176" fontId="8" fillId="5" borderId="51" xfId="0" applyNumberFormat="1" applyFont="1" applyFill="1" applyBorder="1" applyAlignment="1">
      <alignment horizontal="center" vertical="center" wrapText="1"/>
    </xf>
    <xf numFmtId="176" fontId="8" fillId="5" borderId="52" xfId="0" applyNumberFormat="1" applyFont="1" applyFill="1" applyBorder="1" applyAlignment="1">
      <alignment horizontal="center" vertical="center" wrapText="1"/>
    </xf>
    <xf numFmtId="176" fontId="8" fillId="5" borderId="53" xfId="0" applyNumberFormat="1" applyFont="1" applyFill="1" applyBorder="1" applyAlignment="1">
      <alignment horizontal="center" vertical="center" wrapText="1"/>
    </xf>
    <xf numFmtId="3" fontId="9" fillId="5" borderId="56" xfId="0" applyNumberFormat="1" applyFont="1" applyFill="1" applyBorder="1" applyAlignment="1">
      <alignment horizontal="center" vertical="center" wrapText="1"/>
    </xf>
    <xf numFmtId="3" fontId="9" fillId="5" borderId="51" xfId="0" applyNumberFormat="1" applyFont="1" applyFill="1" applyBorder="1" applyAlignment="1">
      <alignment horizontal="center" vertical="center" wrapText="1"/>
    </xf>
    <xf numFmtId="3" fontId="9" fillId="5" borderId="57" xfId="0" applyNumberFormat="1" applyFont="1" applyFill="1" applyBorder="1" applyAlignment="1">
      <alignment horizontal="center" vertical="center" wrapText="1"/>
    </xf>
    <xf numFmtId="3" fontId="9" fillId="5" borderId="58" xfId="0" applyNumberFormat="1" applyFont="1" applyFill="1" applyBorder="1" applyAlignment="1">
      <alignment horizontal="center" vertical="center" wrapText="1"/>
    </xf>
    <xf numFmtId="3" fontId="9" fillId="5" borderId="52" xfId="0" applyNumberFormat="1" applyFont="1" applyFill="1" applyBorder="1" applyAlignment="1">
      <alignment horizontal="center" vertical="center" wrapText="1"/>
    </xf>
    <xf numFmtId="3" fontId="9" fillId="5" borderId="59" xfId="0" applyNumberFormat="1" applyFont="1" applyFill="1" applyBorder="1" applyAlignment="1">
      <alignment horizontal="center" vertical="center" wrapText="1"/>
    </xf>
    <xf numFmtId="176" fontId="8" fillId="5" borderId="56" xfId="0" applyNumberFormat="1" applyFont="1" applyFill="1" applyBorder="1" applyAlignment="1">
      <alignment horizontal="center" vertical="center" wrapText="1"/>
    </xf>
    <xf numFmtId="176" fontId="8" fillId="5" borderId="57" xfId="0" applyNumberFormat="1" applyFont="1" applyFill="1" applyBorder="1" applyAlignment="1">
      <alignment horizontal="center" vertical="center" wrapText="1"/>
    </xf>
    <xf numFmtId="176" fontId="8" fillId="5" borderId="58" xfId="0" applyNumberFormat="1" applyFont="1" applyFill="1" applyBorder="1" applyAlignment="1">
      <alignment horizontal="center" vertical="center" wrapText="1"/>
    </xf>
    <xf numFmtId="176" fontId="8" fillId="5" borderId="59" xfId="0" applyNumberFormat="1" applyFont="1" applyFill="1" applyBorder="1" applyAlignment="1">
      <alignment horizontal="center" vertical="center" wrapText="1"/>
    </xf>
    <xf numFmtId="176" fontId="8" fillId="5" borderId="60" xfId="0" applyNumberFormat="1" applyFont="1" applyFill="1" applyBorder="1" applyAlignment="1">
      <alignment horizontal="center" vertical="center" wrapText="1"/>
    </xf>
    <xf numFmtId="176" fontId="8" fillId="5" borderId="61" xfId="0" applyNumberFormat="1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" fontId="9" fillId="5" borderId="64" xfId="0" applyNumberFormat="1" applyFont="1" applyFill="1" applyBorder="1" applyAlignment="1">
      <alignment horizontal="center" vertical="center" wrapText="1"/>
    </xf>
    <xf numFmtId="3" fontId="9" fillId="5" borderId="65" xfId="0" applyNumberFormat="1" applyFont="1" applyFill="1" applyBorder="1" applyAlignment="1">
      <alignment horizontal="center" vertical="center" wrapText="1"/>
    </xf>
    <xf numFmtId="3" fontId="9" fillId="5" borderId="66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41" fontId="7" fillId="2" borderId="54" xfId="1" applyFont="1" applyFill="1" applyBorder="1" applyAlignment="1">
      <alignment horizontal="center" vertical="center"/>
    </xf>
    <xf numFmtId="41" fontId="7" fillId="2" borderId="32" xfId="1" applyFont="1" applyFill="1" applyBorder="1" applyAlignment="1">
      <alignment horizontal="center" vertical="center"/>
    </xf>
    <xf numFmtId="41" fontId="7" fillId="2" borderId="55" xfId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2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topLeftCell="A16" zoomScaleNormal="100" workbookViewId="0">
      <selection activeCell="A22" sqref="A22"/>
    </sheetView>
  </sheetViews>
  <sheetFormatPr defaultRowHeight="24.95" customHeight="1" x14ac:dyDescent="0.3"/>
  <cols>
    <col min="1" max="1" width="29.75" style="38" customWidth="1"/>
    <col min="2" max="3" width="16.25" style="38" customWidth="1"/>
    <col min="4" max="7" width="11.5" style="38" customWidth="1"/>
    <col min="8" max="8" width="19" style="38" customWidth="1"/>
    <col min="9" max="9" width="9" customWidth="1"/>
  </cols>
  <sheetData>
    <row r="1" spans="1:15" ht="75.75" customHeight="1" thickBot="1" x14ac:dyDescent="0.35">
      <c r="A1" s="109" t="s">
        <v>0</v>
      </c>
      <c r="B1" s="110"/>
      <c r="C1" s="110"/>
      <c r="D1" s="110"/>
      <c r="E1" s="110"/>
      <c r="F1" s="110"/>
      <c r="G1" s="110"/>
      <c r="H1" s="110"/>
    </row>
    <row r="2" spans="1:15" ht="24.95" customHeight="1" x14ac:dyDescent="0.3">
      <c r="A2" s="94" t="s">
        <v>1</v>
      </c>
      <c r="B2" s="96" t="s">
        <v>77</v>
      </c>
      <c r="C2" s="98" t="s">
        <v>78</v>
      </c>
      <c r="D2" s="100" t="s">
        <v>76</v>
      </c>
      <c r="E2" s="102" t="s">
        <v>79</v>
      </c>
      <c r="F2" s="103"/>
      <c r="G2" s="104"/>
      <c r="H2" s="43"/>
    </row>
    <row r="3" spans="1:15" ht="24.95" customHeight="1" thickBot="1" x14ac:dyDescent="0.35">
      <c r="A3" s="95"/>
      <c r="B3" s="97"/>
      <c r="C3" s="99"/>
      <c r="D3" s="101"/>
      <c r="E3" s="5">
        <v>0.06</v>
      </c>
      <c r="F3" s="6">
        <v>0.08</v>
      </c>
      <c r="G3" s="7">
        <v>0.1</v>
      </c>
      <c r="H3" s="44" t="s">
        <v>3</v>
      </c>
    </row>
    <row r="4" spans="1:15" ht="24.95" customHeight="1" thickTop="1" x14ac:dyDescent="0.3">
      <c r="A4" s="8" t="s">
        <v>4</v>
      </c>
      <c r="B4" s="9" t="s">
        <v>5</v>
      </c>
      <c r="C4" s="9" t="s">
        <v>22</v>
      </c>
      <c r="D4" s="39">
        <v>4700</v>
      </c>
      <c r="E4" s="81">
        <f>ROUND((D4*1.06),-1)</f>
        <v>4980</v>
      </c>
      <c r="F4" s="72">
        <f>ROUND((D4*1.08),-1)</f>
        <v>5080</v>
      </c>
      <c r="G4" s="82">
        <f>ROUND((D4*1.1),-1)</f>
        <v>5170</v>
      </c>
      <c r="H4" s="45" t="s">
        <v>7</v>
      </c>
    </row>
    <row r="5" spans="1:15" ht="24.95" customHeight="1" x14ac:dyDescent="0.3">
      <c r="A5" s="111" t="s">
        <v>8</v>
      </c>
      <c r="B5" s="10" t="s">
        <v>9</v>
      </c>
      <c r="C5" s="10" t="s">
        <v>22</v>
      </c>
      <c r="D5" s="40">
        <v>5000</v>
      </c>
      <c r="E5" s="83">
        <f t="shared" ref="E5:E16" si="0">ROUND((D5*1.06),-1)</f>
        <v>5300</v>
      </c>
      <c r="F5" s="73">
        <f t="shared" ref="F5:F16" si="1">ROUND((D5*1.08),-1)</f>
        <v>5400</v>
      </c>
      <c r="G5" s="84">
        <f t="shared" ref="G5:G16" si="2">ROUND((D5*1.1),-1)</f>
        <v>5500</v>
      </c>
      <c r="H5" s="45" t="s">
        <v>10</v>
      </c>
    </row>
    <row r="6" spans="1:15" ht="24.95" customHeight="1" x14ac:dyDescent="0.3">
      <c r="A6" s="112"/>
      <c r="B6" s="10" t="s">
        <v>11</v>
      </c>
      <c r="C6" s="10" t="s">
        <v>22</v>
      </c>
      <c r="D6" s="40">
        <v>4500</v>
      </c>
      <c r="E6" s="83">
        <f t="shared" si="0"/>
        <v>4770</v>
      </c>
      <c r="F6" s="73">
        <f t="shared" si="1"/>
        <v>4860</v>
      </c>
      <c r="G6" s="84">
        <f t="shared" si="2"/>
        <v>4950</v>
      </c>
      <c r="H6" s="45" t="s">
        <v>10</v>
      </c>
    </row>
    <row r="7" spans="1:15" ht="24.95" customHeight="1" x14ac:dyDescent="0.3">
      <c r="A7" s="113"/>
      <c r="B7" s="10" t="s">
        <v>12</v>
      </c>
      <c r="C7" s="10" t="s">
        <v>22</v>
      </c>
      <c r="D7" s="40">
        <v>4000</v>
      </c>
      <c r="E7" s="83">
        <f t="shared" si="0"/>
        <v>4240</v>
      </c>
      <c r="F7" s="73">
        <f t="shared" si="1"/>
        <v>4320</v>
      </c>
      <c r="G7" s="84">
        <f t="shared" si="2"/>
        <v>4400</v>
      </c>
      <c r="H7" s="45" t="s">
        <v>7</v>
      </c>
    </row>
    <row r="8" spans="1:15" ht="24.95" customHeight="1" x14ac:dyDescent="0.3">
      <c r="A8" s="12" t="s">
        <v>13</v>
      </c>
      <c r="B8" s="10" t="s">
        <v>14</v>
      </c>
      <c r="C8" s="10" t="s">
        <v>22</v>
      </c>
      <c r="D8" s="40">
        <v>6000</v>
      </c>
      <c r="E8" s="83">
        <f t="shared" si="0"/>
        <v>6360</v>
      </c>
      <c r="F8" s="73">
        <f t="shared" si="1"/>
        <v>6480</v>
      </c>
      <c r="G8" s="84">
        <f t="shared" si="2"/>
        <v>6600</v>
      </c>
      <c r="H8" s="45" t="s">
        <v>7</v>
      </c>
    </row>
    <row r="9" spans="1:15" ht="24.95" customHeight="1" x14ac:dyDescent="0.3">
      <c r="A9" s="13" t="s">
        <v>15</v>
      </c>
      <c r="B9" s="10" t="s">
        <v>16</v>
      </c>
      <c r="C9" s="10" t="s">
        <v>22</v>
      </c>
      <c r="D9" s="40">
        <v>4500</v>
      </c>
      <c r="E9" s="83">
        <f t="shared" si="0"/>
        <v>4770</v>
      </c>
      <c r="F9" s="73">
        <f t="shared" si="1"/>
        <v>4860</v>
      </c>
      <c r="G9" s="84">
        <f t="shared" si="2"/>
        <v>4950</v>
      </c>
      <c r="H9" s="45" t="s">
        <v>7</v>
      </c>
    </row>
    <row r="10" spans="1:15" ht="24.95" customHeight="1" x14ac:dyDescent="0.3">
      <c r="A10" s="111" t="s">
        <v>17</v>
      </c>
      <c r="B10" s="10" t="s">
        <v>18</v>
      </c>
      <c r="C10" s="10" t="s">
        <v>22</v>
      </c>
      <c r="D10" s="40">
        <v>5500</v>
      </c>
      <c r="E10" s="83">
        <f t="shared" si="0"/>
        <v>5830</v>
      </c>
      <c r="F10" s="73">
        <f t="shared" si="1"/>
        <v>5940</v>
      </c>
      <c r="G10" s="84">
        <f t="shared" si="2"/>
        <v>6050</v>
      </c>
      <c r="H10" s="45" t="s">
        <v>7</v>
      </c>
      <c r="I10" t="s">
        <v>19</v>
      </c>
      <c r="O10" t="s">
        <v>20</v>
      </c>
    </row>
    <row r="11" spans="1:15" ht="24.95" customHeight="1" x14ac:dyDescent="0.3">
      <c r="A11" s="112"/>
      <c r="B11" s="10" t="s">
        <v>21</v>
      </c>
      <c r="C11" s="10" t="s">
        <v>22</v>
      </c>
      <c r="D11" s="40">
        <v>5000</v>
      </c>
      <c r="E11" s="83">
        <f t="shared" si="0"/>
        <v>5300</v>
      </c>
      <c r="F11" s="73">
        <f t="shared" si="1"/>
        <v>5400</v>
      </c>
      <c r="G11" s="84">
        <f t="shared" si="2"/>
        <v>5500</v>
      </c>
      <c r="H11" s="45" t="s">
        <v>7</v>
      </c>
    </row>
    <row r="12" spans="1:15" ht="24.95" customHeight="1" x14ac:dyDescent="0.3">
      <c r="A12" s="113"/>
      <c r="B12" s="10" t="s">
        <v>23</v>
      </c>
      <c r="C12" s="10" t="s">
        <v>22</v>
      </c>
      <c r="D12" s="40">
        <v>4500</v>
      </c>
      <c r="E12" s="83">
        <f t="shared" si="0"/>
        <v>4770</v>
      </c>
      <c r="F12" s="73">
        <f t="shared" si="1"/>
        <v>4860</v>
      </c>
      <c r="G12" s="84">
        <f t="shared" si="2"/>
        <v>4950</v>
      </c>
      <c r="H12" s="45" t="s">
        <v>7</v>
      </c>
    </row>
    <row r="13" spans="1:15" ht="24.95" customHeight="1" x14ac:dyDescent="0.3">
      <c r="A13" s="14" t="s">
        <v>24</v>
      </c>
      <c r="B13" s="10"/>
      <c r="C13" s="10" t="s">
        <v>22</v>
      </c>
      <c r="D13" s="40">
        <v>15000</v>
      </c>
      <c r="E13" s="83">
        <f t="shared" si="0"/>
        <v>15900</v>
      </c>
      <c r="F13" s="73">
        <f t="shared" si="1"/>
        <v>16200</v>
      </c>
      <c r="G13" s="84">
        <f t="shared" si="2"/>
        <v>16500</v>
      </c>
      <c r="H13" s="45" t="s">
        <v>10</v>
      </c>
    </row>
    <row r="14" spans="1:15" ht="24.95" customHeight="1" x14ac:dyDescent="0.3">
      <c r="A14" s="15" t="s">
        <v>25</v>
      </c>
      <c r="B14" s="11"/>
      <c r="C14" s="11" t="s">
        <v>22</v>
      </c>
      <c r="D14" s="41">
        <v>20000</v>
      </c>
      <c r="E14" s="83">
        <f t="shared" si="0"/>
        <v>21200</v>
      </c>
      <c r="F14" s="73">
        <f t="shared" si="1"/>
        <v>21600</v>
      </c>
      <c r="G14" s="84">
        <f t="shared" si="2"/>
        <v>22000</v>
      </c>
      <c r="H14" s="46" t="s">
        <v>7</v>
      </c>
    </row>
    <row r="15" spans="1:15" ht="24.95" customHeight="1" x14ac:dyDescent="0.3">
      <c r="A15" s="12" t="s">
        <v>26</v>
      </c>
      <c r="B15" s="10" t="s">
        <v>27</v>
      </c>
      <c r="C15" s="10" t="s">
        <v>22</v>
      </c>
      <c r="D15" s="40">
        <v>22000</v>
      </c>
      <c r="E15" s="83">
        <f t="shared" si="0"/>
        <v>23320</v>
      </c>
      <c r="F15" s="73">
        <f t="shared" si="1"/>
        <v>23760</v>
      </c>
      <c r="G15" s="84">
        <f t="shared" si="2"/>
        <v>24200</v>
      </c>
      <c r="H15" s="20" t="s">
        <v>7</v>
      </c>
    </row>
    <row r="16" spans="1:15" ht="24.95" customHeight="1" thickBot="1" x14ac:dyDescent="0.35">
      <c r="A16" s="16" t="s">
        <v>28</v>
      </c>
      <c r="B16" s="17" t="s">
        <v>29</v>
      </c>
      <c r="C16" s="17" t="s">
        <v>22</v>
      </c>
      <c r="D16" s="42">
        <v>22000</v>
      </c>
      <c r="E16" s="85">
        <f t="shared" si="0"/>
        <v>23320</v>
      </c>
      <c r="F16" s="74">
        <f t="shared" si="1"/>
        <v>23760</v>
      </c>
      <c r="G16" s="86">
        <f t="shared" si="2"/>
        <v>24200</v>
      </c>
      <c r="H16" s="47" t="s">
        <v>7</v>
      </c>
    </row>
    <row r="17" spans="1:15" ht="24.95" customHeight="1" x14ac:dyDescent="0.3">
      <c r="A17" s="105" t="s">
        <v>30</v>
      </c>
      <c r="B17" s="106"/>
      <c r="C17" s="106"/>
      <c r="D17" s="106"/>
      <c r="E17" s="106"/>
      <c r="F17" s="106"/>
      <c r="G17" s="106"/>
      <c r="H17" s="106"/>
    </row>
    <row r="18" spans="1:15" ht="49.5" customHeight="1" thickBot="1" x14ac:dyDescent="0.35">
      <c r="A18" s="107"/>
      <c r="B18" s="108"/>
      <c r="C18" s="108"/>
      <c r="D18" s="108"/>
      <c r="E18" s="108"/>
      <c r="F18" s="108"/>
      <c r="G18" s="108"/>
      <c r="H18" s="108"/>
    </row>
    <row r="19" spans="1:15" ht="24.95" customHeight="1" x14ac:dyDescent="0.3">
      <c r="A19" s="94" t="s">
        <v>1</v>
      </c>
      <c r="B19" s="96" t="s">
        <v>77</v>
      </c>
      <c r="C19" s="98" t="s">
        <v>78</v>
      </c>
      <c r="D19" s="100" t="s">
        <v>76</v>
      </c>
      <c r="E19" s="102" t="s">
        <v>79</v>
      </c>
      <c r="F19" s="103"/>
      <c r="G19" s="104"/>
      <c r="H19" s="87"/>
    </row>
    <row r="20" spans="1:15" ht="24.95" customHeight="1" thickBot="1" x14ac:dyDescent="0.35">
      <c r="A20" s="95"/>
      <c r="B20" s="97"/>
      <c r="C20" s="99"/>
      <c r="D20" s="101"/>
      <c r="E20" s="5">
        <v>0.06</v>
      </c>
      <c r="F20" s="6">
        <v>0.08</v>
      </c>
      <c r="G20" s="7">
        <v>0.1</v>
      </c>
      <c r="H20" s="88" t="s">
        <v>3</v>
      </c>
    </row>
    <row r="21" spans="1:15" ht="24.95" customHeight="1" thickTop="1" x14ac:dyDescent="0.3">
      <c r="A21" s="21" t="s">
        <v>31</v>
      </c>
      <c r="B21" s="19"/>
      <c r="C21" s="19" t="s">
        <v>22</v>
      </c>
      <c r="D21" s="48">
        <v>6000</v>
      </c>
      <c r="E21" s="75">
        <f>ROUND((D21*1.06),-1)</f>
        <v>6360</v>
      </c>
      <c r="F21" s="76">
        <f>ROUND((D21*1.08),-1)</f>
        <v>6480</v>
      </c>
      <c r="G21" s="77">
        <f>ROUND((D21*1.1),-1)</f>
        <v>6600</v>
      </c>
      <c r="H21" s="45" t="s">
        <v>7</v>
      </c>
    </row>
    <row r="22" spans="1:15" ht="24.95" customHeight="1" x14ac:dyDescent="0.3">
      <c r="A22" s="21" t="s">
        <v>32</v>
      </c>
      <c r="B22" s="19" t="s">
        <v>33</v>
      </c>
      <c r="C22" s="19" t="s">
        <v>22</v>
      </c>
      <c r="D22" s="48">
        <v>1800</v>
      </c>
      <c r="E22" s="78">
        <f t="shared" ref="E22:E58" si="3">ROUND((D22*1.06),-1)</f>
        <v>1910</v>
      </c>
      <c r="F22" s="79">
        <f t="shared" ref="F22:F58" si="4">ROUND((D22*1.08),-1)</f>
        <v>1940</v>
      </c>
      <c r="G22" s="80">
        <f t="shared" ref="G22:G58" si="5">ROUND((D22*1.1),-1)</f>
        <v>1980</v>
      </c>
      <c r="H22" s="45" t="s">
        <v>7</v>
      </c>
    </row>
    <row r="23" spans="1:15" ht="24.95" customHeight="1" x14ac:dyDescent="0.3">
      <c r="A23" s="92" t="s">
        <v>34</v>
      </c>
      <c r="B23" s="19" t="s">
        <v>35</v>
      </c>
      <c r="C23" s="19" t="s">
        <v>22</v>
      </c>
      <c r="D23" s="48">
        <v>2600</v>
      </c>
      <c r="E23" s="78">
        <f t="shared" si="3"/>
        <v>2760</v>
      </c>
      <c r="F23" s="79">
        <f t="shared" si="4"/>
        <v>2810</v>
      </c>
      <c r="G23" s="80">
        <f t="shared" si="5"/>
        <v>2860</v>
      </c>
      <c r="H23" s="45" t="s">
        <v>36</v>
      </c>
    </row>
    <row r="24" spans="1:15" s="1" customFormat="1" ht="24.95" customHeight="1" x14ac:dyDescent="0.3">
      <c r="A24" s="92"/>
      <c r="B24" s="19" t="s">
        <v>37</v>
      </c>
      <c r="C24" s="19" t="s">
        <v>22</v>
      </c>
      <c r="D24" s="48">
        <v>2600</v>
      </c>
      <c r="E24" s="78">
        <f t="shared" si="3"/>
        <v>2760</v>
      </c>
      <c r="F24" s="79">
        <f t="shared" si="4"/>
        <v>2810</v>
      </c>
      <c r="G24" s="80">
        <f t="shared" si="5"/>
        <v>2860</v>
      </c>
      <c r="H24" s="45" t="s">
        <v>7</v>
      </c>
      <c r="K24" s="2"/>
    </row>
    <row r="25" spans="1:15" s="1" customFormat="1" ht="24.95" customHeight="1" x14ac:dyDescent="0.3">
      <c r="A25" s="21" t="s">
        <v>38</v>
      </c>
      <c r="B25" s="19"/>
      <c r="C25" s="22" t="s">
        <v>22</v>
      </c>
      <c r="D25" s="49">
        <v>3900</v>
      </c>
      <c r="E25" s="78">
        <f t="shared" si="3"/>
        <v>4130</v>
      </c>
      <c r="F25" s="79">
        <f t="shared" si="4"/>
        <v>4210</v>
      </c>
      <c r="G25" s="80">
        <f t="shared" si="5"/>
        <v>4290</v>
      </c>
      <c r="H25" s="45" t="s">
        <v>7</v>
      </c>
      <c r="K25" s="2"/>
    </row>
    <row r="26" spans="1:15" s="1" customFormat="1" ht="24.95" customHeight="1" x14ac:dyDescent="0.3">
      <c r="A26" s="21" t="s">
        <v>39</v>
      </c>
      <c r="B26" s="19"/>
      <c r="C26" s="19" t="s">
        <v>22</v>
      </c>
      <c r="D26" s="48">
        <v>3000</v>
      </c>
      <c r="E26" s="78">
        <f t="shared" si="3"/>
        <v>3180</v>
      </c>
      <c r="F26" s="79">
        <f t="shared" si="4"/>
        <v>3240</v>
      </c>
      <c r="G26" s="80">
        <f t="shared" si="5"/>
        <v>3300</v>
      </c>
      <c r="H26" s="45" t="s">
        <v>7</v>
      </c>
      <c r="K26" s="2"/>
    </row>
    <row r="27" spans="1:15" s="1" customFormat="1" ht="24.95" customHeight="1" x14ac:dyDescent="0.3">
      <c r="A27" s="26" t="s">
        <v>40</v>
      </c>
      <c r="B27" s="10"/>
      <c r="C27" s="10" t="s">
        <v>22</v>
      </c>
      <c r="D27" s="40">
        <v>14000</v>
      </c>
      <c r="E27" s="78">
        <f t="shared" si="3"/>
        <v>14840</v>
      </c>
      <c r="F27" s="79">
        <f t="shared" si="4"/>
        <v>15120</v>
      </c>
      <c r="G27" s="80">
        <f t="shared" si="5"/>
        <v>15400</v>
      </c>
      <c r="H27" s="45" t="s">
        <v>7</v>
      </c>
      <c r="K27" s="2"/>
      <c r="O27" s="3"/>
    </row>
    <row r="28" spans="1:15" s="1" customFormat="1" ht="24.95" customHeight="1" x14ac:dyDescent="0.3">
      <c r="A28" s="23" t="s">
        <v>41</v>
      </c>
      <c r="B28" s="24"/>
      <c r="C28" s="25" t="s">
        <v>22</v>
      </c>
      <c r="D28" s="50">
        <v>4400</v>
      </c>
      <c r="E28" s="78">
        <f t="shared" si="3"/>
        <v>4660</v>
      </c>
      <c r="F28" s="79">
        <f t="shared" si="4"/>
        <v>4750</v>
      </c>
      <c r="G28" s="80">
        <f t="shared" si="5"/>
        <v>4840</v>
      </c>
      <c r="H28" s="45" t="s">
        <v>42</v>
      </c>
      <c r="K28" s="2"/>
    </row>
    <row r="29" spans="1:15" s="1" customFormat="1" ht="24.95" customHeight="1" x14ac:dyDescent="0.3">
      <c r="A29" s="23" t="s">
        <v>75</v>
      </c>
      <c r="B29" s="24"/>
      <c r="C29" s="25" t="s">
        <v>22</v>
      </c>
      <c r="D29" s="50">
        <v>3300</v>
      </c>
      <c r="E29" s="78">
        <f t="shared" si="3"/>
        <v>3500</v>
      </c>
      <c r="F29" s="79">
        <f t="shared" si="4"/>
        <v>3560</v>
      </c>
      <c r="G29" s="80">
        <f t="shared" si="5"/>
        <v>3630</v>
      </c>
      <c r="H29" s="45" t="s">
        <v>7</v>
      </c>
      <c r="K29" s="2"/>
    </row>
    <row r="30" spans="1:15" s="1" customFormat="1" ht="24.95" customHeight="1" x14ac:dyDescent="0.3">
      <c r="A30" s="23" t="s">
        <v>43</v>
      </c>
      <c r="B30" s="24"/>
      <c r="C30" s="24" t="s">
        <v>22</v>
      </c>
      <c r="D30" s="48">
        <v>3800</v>
      </c>
      <c r="E30" s="78">
        <f t="shared" si="3"/>
        <v>4030</v>
      </c>
      <c r="F30" s="79">
        <f t="shared" si="4"/>
        <v>4100</v>
      </c>
      <c r="G30" s="80">
        <f t="shared" si="5"/>
        <v>4180</v>
      </c>
      <c r="H30" s="45" t="s">
        <v>7</v>
      </c>
      <c r="K30" s="2"/>
    </row>
    <row r="31" spans="1:15" s="1" customFormat="1" ht="24.95" customHeight="1" x14ac:dyDescent="0.3">
      <c r="A31" s="26" t="s">
        <v>44</v>
      </c>
      <c r="B31" s="24"/>
      <c r="C31" s="24" t="s">
        <v>22</v>
      </c>
      <c r="D31" s="48">
        <v>4600</v>
      </c>
      <c r="E31" s="78">
        <f t="shared" si="3"/>
        <v>4880</v>
      </c>
      <c r="F31" s="79">
        <f t="shared" si="4"/>
        <v>4970</v>
      </c>
      <c r="G31" s="80">
        <f t="shared" si="5"/>
        <v>5060</v>
      </c>
      <c r="H31" s="45" t="s">
        <v>7</v>
      </c>
      <c r="K31" s="2"/>
    </row>
    <row r="32" spans="1:15" s="1" customFormat="1" ht="24.95" customHeight="1" x14ac:dyDescent="0.3">
      <c r="A32" s="26" t="s">
        <v>45</v>
      </c>
      <c r="B32" s="24"/>
      <c r="C32" s="24" t="s">
        <v>22</v>
      </c>
      <c r="D32" s="48">
        <v>2400</v>
      </c>
      <c r="E32" s="78">
        <f t="shared" si="3"/>
        <v>2540</v>
      </c>
      <c r="F32" s="79">
        <f t="shared" si="4"/>
        <v>2590</v>
      </c>
      <c r="G32" s="80">
        <f t="shared" si="5"/>
        <v>2640</v>
      </c>
      <c r="H32" s="45" t="s">
        <v>42</v>
      </c>
      <c r="K32" s="2"/>
    </row>
    <row r="33" spans="1:11" s="1" customFormat="1" ht="24.95" customHeight="1" x14ac:dyDescent="0.3">
      <c r="A33" s="26" t="s">
        <v>46</v>
      </c>
      <c r="B33" s="24"/>
      <c r="C33" s="24" t="s">
        <v>22</v>
      </c>
      <c r="D33" s="48">
        <v>2900</v>
      </c>
      <c r="E33" s="78">
        <f t="shared" si="3"/>
        <v>3070</v>
      </c>
      <c r="F33" s="79">
        <f t="shared" si="4"/>
        <v>3130</v>
      </c>
      <c r="G33" s="80">
        <f t="shared" si="5"/>
        <v>3190</v>
      </c>
      <c r="H33" s="45" t="s">
        <v>7</v>
      </c>
      <c r="K33" s="2"/>
    </row>
    <row r="34" spans="1:11" s="1" customFormat="1" ht="24.95" customHeight="1" x14ac:dyDescent="0.3">
      <c r="A34" s="93" t="s">
        <v>47</v>
      </c>
      <c r="B34" s="24" t="s">
        <v>48</v>
      </c>
      <c r="C34" s="27" t="s">
        <v>22</v>
      </c>
      <c r="D34" s="49">
        <v>13000</v>
      </c>
      <c r="E34" s="78">
        <f t="shared" si="3"/>
        <v>13780</v>
      </c>
      <c r="F34" s="79">
        <f t="shared" si="4"/>
        <v>14040</v>
      </c>
      <c r="G34" s="80">
        <f t="shared" si="5"/>
        <v>14300</v>
      </c>
      <c r="H34" s="45" t="s">
        <v>7</v>
      </c>
      <c r="K34" s="2"/>
    </row>
    <row r="35" spans="1:11" s="1" customFormat="1" ht="24.95" customHeight="1" x14ac:dyDescent="0.3">
      <c r="A35" s="93"/>
      <c r="B35" s="24" t="s">
        <v>49</v>
      </c>
      <c r="C35" s="25" t="s">
        <v>22</v>
      </c>
      <c r="D35" s="50">
        <v>11000</v>
      </c>
      <c r="E35" s="78">
        <f t="shared" si="3"/>
        <v>11660</v>
      </c>
      <c r="F35" s="79">
        <f t="shared" si="4"/>
        <v>11880</v>
      </c>
      <c r="G35" s="80">
        <f t="shared" si="5"/>
        <v>12100</v>
      </c>
      <c r="H35" s="45" t="s">
        <v>7</v>
      </c>
      <c r="K35" s="2"/>
    </row>
    <row r="36" spans="1:11" s="1" customFormat="1" ht="24.95" customHeight="1" x14ac:dyDescent="0.3">
      <c r="A36" s="26" t="s">
        <v>50</v>
      </c>
      <c r="B36" s="10"/>
      <c r="C36" s="28" t="s">
        <v>22</v>
      </c>
      <c r="D36" s="51">
        <v>10000</v>
      </c>
      <c r="E36" s="78">
        <f t="shared" si="3"/>
        <v>10600</v>
      </c>
      <c r="F36" s="79">
        <f t="shared" si="4"/>
        <v>10800</v>
      </c>
      <c r="G36" s="80">
        <f t="shared" si="5"/>
        <v>11000</v>
      </c>
      <c r="H36" s="45" t="s">
        <v>7</v>
      </c>
      <c r="K36" s="2"/>
    </row>
    <row r="37" spans="1:11" s="1" customFormat="1" ht="24.95" customHeight="1" x14ac:dyDescent="0.3">
      <c r="A37" s="29" t="s">
        <v>51</v>
      </c>
      <c r="B37" s="10"/>
      <c r="C37" s="28" t="s">
        <v>22</v>
      </c>
      <c r="D37" s="51">
        <v>1400</v>
      </c>
      <c r="E37" s="78">
        <f t="shared" si="3"/>
        <v>1480</v>
      </c>
      <c r="F37" s="79">
        <f t="shared" si="4"/>
        <v>1510</v>
      </c>
      <c r="G37" s="80">
        <f t="shared" si="5"/>
        <v>1540</v>
      </c>
      <c r="H37" s="45" t="s">
        <v>7</v>
      </c>
      <c r="K37" s="2"/>
    </row>
    <row r="38" spans="1:11" s="1" customFormat="1" ht="24.95" customHeight="1" x14ac:dyDescent="0.3">
      <c r="A38" s="26" t="s">
        <v>52</v>
      </c>
      <c r="B38" s="19"/>
      <c r="C38" s="30" t="s">
        <v>22</v>
      </c>
      <c r="D38" s="51">
        <v>10000</v>
      </c>
      <c r="E38" s="78">
        <f t="shared" si="3"/>
        <v>10600</v>
      </c>
      <c r="F38" s="79">
        <f t="shared" si="4"/>
        <v>10800</v>
      </c>
      <c r="G38" s="80">
        <f t="shared" si="5"/>
        <v>11000</v>
      </c>
      <c r="H38" s="45" t="s">
        <v>7</v>
      </c>
      <c r="K38" s="2"/>
    </row>
    <row r="39" spans="1:11" s="1" customFormat="1" ht="24.95" customHeight="1" x14ac:dyDescent="0.3">
      <c r="A39" s="23" t="s">
        <v>53</v>
      </c>
      <c r="B39" s="31"/>
      <c r="C39" s="32" t="s">
        <v>22</v>
      </c>
      <c r="D39" s="50">
        <v>6000</v>
      </c>
      <c r="E39" s="78">
        <f t="shared" si="3"/>
        <v>6360</v>
      </c>
      <c r="F39" s="79">
        <f t="shared" si="4"/>
        <v>6480</v>
      </c>
      <c r="G39" s="80">
        <f t="shared" si="5"/>
        <v>6600</v>
      </c>
      <c r="H39" s="45" t="s">
        <v>7</v>
      </c>
      <c r="K39" s="2"/>
    </row>
    <row r="40" spans="1:11" s="59" customFormat="1" ht="24.95" customHeight="1" x14ac:dyDescent="0.3">
      <c r="A40" s="54" t="s">
        <v>54</v>
      </c>
      <c r="B40" s="55"/>
      <c r="C40" s="56" t="s">
        <v>22</v>
      </c>
      <c r="D40" s="57">
        <v>6000</v>
      </c>
      <c r="E40" s="78">
        <f t="shared" si="3"/>
        <v>6360</v>
      </c>
      <c r="F40" s="79">
        <f t="shared" si="4"/>
        <v>6480</v>
      </c>
      <c r="G40" s="80">
        <f t="shared" si="5"/>
        <v>6600</v>
      </c>
      <c r="H40" s="58" t="s">
        <v>7</v>
      </c>
      <c r="K40" s="60"/>
    </row>
    <row r="41" spans="1:11" s="1" customFormat="1" ht="24.95" customHeight="1" x14ac:dyDescent="0.3">
      <c r="A41" s="23" t="s">
        <v>55</v>
      </c>
      <c r="B41" s="31"/>
      <c r="C41" s="31" t="s">
        <v>22</v>
      </c>
      <c r="D41" s="48">
        <v>1700</v>
      </c>
      <c r="E41" s="78">
        <f t="shared" si="3"/>
        <v>1800</v>
      </c>
      <c r="F41" s="79">
        <f t="shared" si="4"/>
        <v>1840</v>
      </c>
      <c r="G41" s="80">
        <f t="shared" si="5"/>
        <v>1870</v>
      </c>
      <c r="H41" s="45" t="s">
        <v>7</v>
      </c>
      <c r="K41" s="2"/>
    </row>
    <row r="42" spans="1:11" s="1" customFormat="1" ht="24.95" customHeight="1" x14ac:dyDescent="0.3">
      <c r="A42" s="23" t="s">
        <v>56</v>
      </c>
      <c r="B42" s="33"/>
      <c r="C42" s="33" t="s">
        <v>22</v>
      </c>
      <c r="D42" s="48">
        <v>1900</v>
      </c>
      <c r="E42" s="78">
        <f t="shared" si="3"/>
        <v>2010</v>
      </c>
      <c r="F42" s="79">
        <f t="shared" si="4"/>
        <v>2050</v>
      </c>
      <c r="G42" s="80">
        <f t="shared" si="5"/>
        <v>2090</v>
      </c>
      <c r="H42" s="45" t="s">
        <v>7</v>
      </c>
      <c r="K42" s="2"/>
    </row>
    <row r="43" spans="1:11" s="1" customFormat="1" ht="24.95" customHeight="1" x14ac:dyDescent="0.3">
      <c r="A43" s="26" t="s">
        <v>57</v>
      </c>
      <c r="B43" s="10"/>
      <c r="C43" s="28" t="s">
        <v>22</v>
      </c>
      <c r="D43" s="51">
        <v>6000</v>
      </c>
      <c r="E43" s="78">
        <f t="shared" si="3"/>
        <v>6360</v>
      </c>
      <c r="F43" s="79">
        <f t="shared" si="4"/>
        <v>6480</v>
      </c>
      <c r="G43" s="80">
        <f t="shared" si="5"/>
        <v>6600</v>
      </c>
      <c r="H43" s="45" t="s">
        <v>7</v>
      </c>
      <c r="K43" s="2"/>
    </row>
    <row r="44" spans="1:11" s="1" customFormat="1" ht="24.95" customHeight="1" x14ac:dyDescent="0.3">
      <c r="A44" s="26" t="s">
        <v>58</v>
      </c>
      <c r="B44" s="10" t="s">
        <v>59</v>
      </c>
      <c r="C44" s="28" t="s">
        <v>22</v>
      </c>
      <c r="D44" s="52">
        <v>2500</v>
      </c>
      <c r="E44" s="78">
        <f t="shared" si="3"/>
        <v>2650</v>
      </c>
      <c r="F44" s="79">
        <f t="shared" si="4"/>
        <v>2700</v>
      </c>
      <c r="G44" s="80">
        <f t="shared" si="5"/>
        <v>2750</v>
      </c>
      <c r="H44" s="45" t="s">
        <v>7</v>
      </c>
      <c r="K44" s="2"/>
    </row>
    <row r="45" spans="1:11" ht="24.95" customHeight="1" x14ac:dyDescent="0.3">
      <c r="A45" s="26" t="s">
        <v>60</v>
      </c>
      <c r="B45" s="10"/>
      <c r="C45" s="10" t="s">
        <v>22</v>
      </c>
      <c r="D45" s="40">
        <v>4500</v>
      </c>
      <c r="E45" s="78">
        <f t="shared" si="3"/>
        <v>4770</v>
      </c>
      <c r="F45" s="79">
        <f t="shared" si="4"/>
        <v>4860</v>
      </c>
      <c r="G45" s="80">
        <f t="shared" si="5"/>
        <v>4950</v>
      </c>
      <c r="H45" s="45" t="s">
        <v>7</v>
      </c>
    </row>
    <row r="46" spans="1:11" ht="24.95" customHeight="1" x14ac:dyDescent="0.3">
      <c r="A46" s="26" t="s">
        <v>61</v>
      </c>
      <c r="B46" s="10"/>
      <c r="C46" s="10" t="s">
        <v>22</v>
      </c>
      <c r="D46" s="40">
        <v>1500</v>
      </c>
      <c r="E46" s="78">
        <f t="shared" si="3"/>
        <v>1590</v>
      </c>
      <c r="F46" s="79">
        <f t="shared" si="4"/>
        <v>1620</v>
      </c>
      <c r="G46" s="80">
        <f t="shared" si="5"/>
        <v>1650</v>
      </c>
      <c r="H46" s="45" t="s">
        <v>7</v>
      </c>
    </row>
    <row r="47" spans="1:11" ht="24.95" customHeight="1" x14ac:dyDescent="0.3">
      <c r="A47" s="26" t="s">
        <v>62</v>
      </c>
      <c r="B47" s="10"/>
      <c r="C47" s="10" t="s">
        <v>22</v>
      </c>
      <c r="D47" s="40">
        <v>1200</v>
      </c>
      <c r="E47" s="78">
        <f t="shared" si="3"/>
        <v>1270</v>
      </c>
      <c r="F47" s="79">
        <f t="shared" si="4"/>
        <v>1300</v>
      </c>
      <c r="G47" s="80">
        <f t="shared" si="5"/>
        <v>1320</v>
      </c>
      <c r="H47" s="45" t="s">
        <v>63</v>
      </c>
    </row>
    <row r="48" spans="1:11" ht="24.95" customHeight="1" x14ac:dyDescent="0.3">
      <c r="A48" s="26" t="s">
        <v>64</v>
      </c>
      <c r="B48" s="10"/>
      <c r="C48" s="10" t="s">
        <v>22</v>
      </c>
      <c r="D48" s="40">
        <v>11000</v>
      </c>
      <c r="E48" s="78">
        <f t="shared" si="3"/>
        <v>11660</v>
      </c>
      <c r="F48" s="79">
        <f t="shared" si="4"/>
        <v>11880</v>
      </c>
      <c r="G48" s="80">
        <f t="shared" si="5"/>
        <v>12100</v>
      </c>
      <c r="H48" s="45" t="s">
        <v>63</v>
      </c>
    </row>
    <row r="49" spans="1:8" ht="24.95" customHeight="1" x14ac:dyDescent="0.3">
      <c r="A49" s="26" t="s">
        <v>65</v>
      </c>
      <c r="B49" s="10"/>
      <c r="C49" s="10" t="s">
        <v>22</v>
      </c>
      <c r="D49" s="40">
        <v>5000</v>
      </c>
      <c r="E49" s="78">
        <f t="shared" si="3"/>
        <v>5300</v>
      </c>
      <c r="F49" s="79">
        <f t="shared" si="4"/>
        <v>5400</v>
      </c>
      <c r="G49" s="80">
        <f t="shared" si="5"/>
        <v>5500</v>
      </c>
      <c r="H49" s="45" t="s">
        <v>7</v>
      </c>
    </row>
    <row r="50" spans="1:8" ht="24.95" customHeight="1" x14ac:dyDescent="0.3">
      <c r="A50" s="26" t="s">
        <v>66</v>
      </c>
      <c r="B50" s="10"/>
      <c r="C50" s="10" t="s">
        <v>22</v>
      </c>
      <c r="D50" s="40">
        <v>5000</v>
      </c>
      <c r="E50" s="78">
        <f t="shared" si="3"/>
        <v>5300</v>
      </c>
      <c r="F50" s="79">
        <f t="shared" si="4"/>
        <v>5400</v>
      </c>
      <c r="G50" s="80">
        <f t="shared" si="5"/>
        <v>5500</v>
      </c>
      <c r="H50" s="45" t="s">
        <v>7</v>
      </c>
    </row>
    <row r="51" spans="1:8" ht="24.95" customHeight="1" x14ac:dyDescent="0.3">
      <c r="A51" s="26" t="s">
        <v>67</v>
      </c>
      <c r="B51" s="10"/>
      <c r="C51" s="10" t="s">
        <v>22</v>
      </c>
      <c r="D51" s="40">
        <v>17000</v>
      </c>
      <c r="E51" s="78">
        <f t="shared" si="3"/>
        <v>18020</v>
      </c>
      <c r="F51" s="79">
        <f t="shared" si="4"/>
        <v>18360</v>
      </c>
      <c r="G51" s="80">
        <f t="shared" si="5"/>
        <v>18700</v>
      </c>
      <c r="H51" s="45" t="s">
        <v>7</v>
      </c>
    </row>
    <row r="52" spans="1:8" ht="24.95" customHeight="1" x14ac:dyDescent="0.3">
      <c r="A52" s="26" t="s">
        <v>68</v>
      </c>
      <c r="B52" s="10"/>
      <c r="C52" s="10" t="s">
        <v>22</v>
      </c>
      <c r="D52" s="40">
        <v>14000</v>
      </c>
      <c r="E52" s="78">
        <f t="shared" si="3"/>
        <v>14840</v>
      </c>
      <c r="F52" s="79">
        <f t="shared" si="4"/>
        <v>15120</v>
      </c>
      <c r="G52" s="80">
        <f t="shared" si="5"/>
        <v>15400</v>
      </c>
      <c r="H52" s="45" t="s">
        <v>7</v>
      </c>
    </row>
    <row r="53" spans="1:8" ht="24.95" customHeight="1" x14ac:dyDescent="0.3">
      <c r="A53" s="26" t="s">
        <v>69</v>
      </c>
      <c r="B53" s="10"/>
      <c r="C53" s="10" t="s">
        <v>22</v>
      </c>
      <c r="D53" s="40">
        <v>14000</v>
      </c>
      <c r="E53" s="78">
        <f t="shared" si="3"/>
        <v>14840</v>
      </c>
      <c r="F53" s="79">
        <f t="shared" si="4"/>
        <v>15120</v>
      </c>
      <c r="G53" s="80">
        <f t="shared" si="5"/>
        <v>15400</v>
      </c>
      <c r="H53" s="45" t="s">
        <v>7</v>
      </c>
    </row>
    <row r="54" spans="1:8" ht="24.95" customHeight="1" x14ac:dyDescent="0.3">
      <c r="A54" s="26" t="s">
        <v>70</v>
      </c>
      <c r="B54" s="10"/>
      <c r="C54" s="10" t="s">
        <v>22</v>
      </c>
      <c r="D54" s="40">
        <v>20000</v>
      </c>
      <c r="E54" s="78">
        <f t="shared" si="3"/>
        <v>21200</v>
      </c>
      <c r="F54" s="79">
        <f t="shared" si="4"/>
        <v>21600</v>
      </c>
      <c r="G54" s="80">
        <f t="shared" si="5"/>
        <v>22000</v>
      </c>
      <c r="H54" s="45" t="s">
        <v>7</v>
      </c>
    </row>
    <row r="55" spans="1:8" ht="24.95" customHeight="1" x14ac:dyDescent="0.3">
      <c r="A55" s="26" t="s">
        <v>71</v>
      </c>
      <c r="B55" s="10"/>
      <c r="C55" s="10" t="s">
        <v>22</v>
      </c>
      <c r="D55" s="40">
        <v>29000</v>
      </c>
      <c r="E55" s="78">
        <f t="shared" si="3"/>
        <v>30740</v>
      </c>
      <c r="F55" s="79">
        <f t="shared" si="4"/>
        <v>31320</v>
      </c>
      <c r="G55" s="80">
        <f t="shared" si="5"/>
        <v>31900</v>
      </c>
      <c r="H55" s="45" t="s">
        <v>7</v>
      </c>
    </row>
    <row r="56" spans="1:8" ht="24.95" customHeight="1" x14ac:dyDescent="0.3">
      <c r="A56" s="26" t="s">
        <v>72</v>
      </c>
      <c r="B56" s="10"/>
      <c r="C56" s="10" t="s">
        <v>22</v>
      </c>
      <c r="D56" s="40">
        <v>5500</v>
      </c>
      <c r="E56" s="78">
        <f t="shared" si="3"/>
        <v>5830</v>
      </c>
      <c r="F56" s="79">
        <f t="shared" si="4"/>
        <v>5940</v>
      </c>
      <c r="G56" s="80">
        <f t="shared" si="5"/>
        <v>6050</v>
      </c>
      <c r="H56" s="45" t="s">
        <v>7</v>
      </c>
    </row>
    <row r="57" spans="1:8" s="4" customFormat="1" ht="24.95" customHeight="1" x14ac:dyDescent="0.3">
      <c r="A57" s="26" t="s">
        <v>73</v>
      </c>
      <c r="B57" s="10"/>
      <c r="C57" s="10" t="s">
        <v>22</v>
      </c>
      <c r="D57" s="40">
        <v>10000</v>
      </c>
      <c r="E57" s="78">
        <f t="shared" si="3"/>
        <v>10600</v>
      </c>
      <c r="F57" s="79">
        <f t="shared" si="4"/>
        <v>10800</v>
      </c>
      <c r="G57" s="80">
        <f t="shared" si="5"/>
        <v>11000</v>
      </c>
      <c r="H57" s="45" t="s">
        <v>7</v>
      </c>
    </row>
    <row r="58" spans="1:8" ht="24.95" customHeight="1" thickBot="1" x14ac:dyDescent="0.35">
      <c r="A58" s="34" t="s">
        <v>74</v>
      </c>
      <c r="B58" s="35"/>
      <c r="C58" s="35" t="s">
        <v>22</v>
      </c>
      <c r="D58" s="53">
        <v>6000</v>
      </c>
      <c r="E58" s="89">
        <f t="shared" si="3"/>
        <v>6360</v>
      </c>
      <c r="F58" s="90">
        <f t="shared" si="4"/>
        <v>6480</v>
      </c>
      <c r="G58" s="91">
        <f t="shared" si="5"/>
        <v>6600</v>
      </c>
      <c r="H58" s="47" t="s">
        <v>7</v>
      </c>
    </row>
    <row r="59" spans="1:8" ht="24.95" customHeight="1" x14ac:dyDescent="0.3">
      <c r="A59" s="36"/>
      <c r="B59" s="18"/>
      <c r="C59" s="18"/>
      <c r="D59" s="18"/>
      <c r="E59" s="18"/>
      <c r="F59" s="18"/>
      <c r="G59" s="18"/>
      <c r="H59" s="37"/>
    </row>
    <row r="60" spans="1:8" ht="24.95" customHeight="1" x14ac:dyDescent="0.3">
      <c r="A60" s="36"/>
      <c r="B60" s="18"/>
      <c r="C60" s="18"/>
      <c r="D60" s="18"/>
      <c r="E60" s="18"/>
      <c r="F60" s="18"/>
      <c r="G60" s="18"/>
      <c r="H60" s="37"/>
    </row>
  </sheetData>
  <mergeCells count="16">
    <mergeCell ref="D19:D20"/>
    <mergeCell ref="E19:G19"/>
    <mergeCell ref="A17:H18"/>
    <mergeCell ref="A1:H1"/>
    <mergeCell ref="A5:A7"/>
    <mergeCell ref="A10:A12"/>
    <mergeCell ref="A2:A3"/>
    <mergeCell ref="B2:B3"/>
    <mergeCell ref="D2:D3"/>
    <mergeCell ref="C2:C3"/>
    <mergeCell ref="E2:G2"/>
    <mergeCell ref="A23:A24"/>
    <mergeCell ref="A34:A35"/>
    <mergeCell ref="A19:A20"/>
    <mergeCell ref="B19:B20"/>
    <mergeCell ref="C19:C20"/>
  </mergeCells>
  <phoneticPr fontId="2" type="noConversion"/>
  <pageMargins left="0.23622047244094491" right="0.23622047244094491" top="0" bottom="0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H12" sqref="H12"/>
    </sheetView>
  </sheetViews>
  <sheetFormatPr defaultRowHeight="16.5" x14ac:dyDescent="0.3"/>
  <cols>
    <col min="1" max="1" width="40.5" customWidth="1"/>
    <col min="2" max="3" width="20.625" customWidth="1"/>
    <col min="5" max="5" width="36.5" customWidth="1"/>
  </cols>
  <sheetData>
    <row r="1" spans="1:3" ht="24.95" customHeight="1" x14ac:dyDescent="0.3">
      <c r="A1" s="114" t="s">
        <v>92</v>
      </c>
      <c r="B1" s="114"/>
      <c r="C1" s="114"/>
    </row>
    <row r="2" spans="1:3" ht="24.95" customHeight="1" thickBot="1" x14ac:dyDescent="0.35">
      <c r="A2" s="114"/>
      <c r="B2" s="114"/>
      <c r="C2" s="114"/>
    </row>
    <row r="3" spans="1:3" ht="24.95" customHeight="1" thickBot="1" x14ac:dyDescent="0.35">
      <c r="A3" s="61" t="s">
        <v>80</v>
      </c>
      <c r="B3" s="62" t="s">
        <v>2</v>
      </c>
      <c r="C3" s="63" t="s">
        <v>3</v>
      </c>
    </row>
    <row r="4" spans="1:3" ht="24.95" customHeight="1" thickTop="1" x14ac:dyDescent="0.3">
      <c r="A4" s="64" t="s">
        <v>81</v>
      </c>
      <c r="B4" s="65" t="s">
        <v>6</v>
      </c>
      <c r="C4" s="66" t="s">
        <v>82</v>
      </c>
    </row>
    <row r="5" spans="1:3" ht="24.95" customHeight="1" x14ac:dyDescent="0.3">
      <c r="A5" s="64" t="s">
        <v>83</v>
      </c>
      <c r="B5" s="65" t="s">
        <v>84</v>
      </c>
      <c r="C5" s="66" t="s">
        <v>82</v>
      </c>
    </row>
    <row r="6" spans="1:3" ht="24.95" customHeight="1" x14ac:dyDescent="0.3">
      <c r="A6" s="67" t="s">
        <v>85</v>
      </c>
      <c r="B6" s="68" t="s">
        <v>6</v>
      </c>
      <c r="C6" s="66" t="s">
        <v>82</v>
      </c>
    </row>
    <row r="7" spans="1:3" ht="24.95" customHeight="1" x14ac:dyDescent="0.3">
      <c r="A7" s="67" t="s">
        <v>86</v>
      </c>
      <c r="B7" s="68" t="s">
        <v>6</v>
      </c>
      <c r="C7" s="66" t="s">
        <v>82</v>
      </c>
    </row>
    <row r="8" spans="1:3" ht="24.95" customHeight="1" x14ac:dyDescent="0.3">
      <c r="A8" s="67" t="s">
        <v>87</v>
      </c>
      <c r="B8" s="68" t="s">
        <v>6</v>
      </c>
      <c r="C8" s="66" t="s">
        <v>82</v>
      </c>
    </row>
    <row r="9" spans="1:3" ht="24.95" customHeight="1" x14ac:dyDescent="0.3">
      <c r="A9" s="67" t="s">
        <v>88</v>
      </c>
      <c r="B9" s="68" t="s">
        <v>6</v>
      </c>
      <c r="C9" s="66" t="s">
        <v>82</v>
      </c>
    </row>
    <row r="10" spans="1:3" ht="24.95" customHeight="1" x14ac:dyDescent="0.3">
      <c r="A10" s="67" t="s">
        <v>89</v>
      </c>
      <c r="B10" s="68" t="s">
        <v>6</v>
      </c>
      <c r="C10" s="66" t="s">
        <v>82</v>
      </c>
    </row>
    <row r="11" spans="1:3" ht="24.95" customHeight="1" x14ac:dyDescent="0.3">
      <c r="A11" s="67" t="s">
        <v>90</v>
      </c>
      <c r="B11" s="68" t="s">
        <v>6</v>
      </c>
      <c r="C11" s="66" t="s">
        <v>82</v>
      </c>
    </row>
    <row r="12" spans="1:3" ht="24.95" customHeight="1" thickBot="1" x14ac:dyDescent="0.35">
      <c r="A12" s="69" t="s">
        <v>91</v>
      </c>
      <c r="B12" s="70" t="s">
        <v>6</v>
      </c>
      <c r="C12" s="71" t="s">
        <v>82</v>
      </c>
    </row>
    <row r="30" spans="4:4" s="1" customFormat="1" ht="24.95" customHeight="1" x14ac:dyDescent="0.3">
      <c r="D30" s="2"/>
    </row>
    <row r="31" spans="4:4" s="1" customFormat="1" ht="24.95" customHeight="1" x14ac:dyDescent="0.3">
      <c r="D31" s="2"/>
    </row>
    <row r="32" spans="4:4" s="1" customFormat="1" ht="24.95" customHeight="1" x14ac:dyDescent="0.3">
      <c r="D32" s="2"/>
    </row>
    <row r="33" spans="4:8" s="1" customFormat="1" ht="24.95" customHeight="1" x14ac:dyDescent="0.3">
      <c r="D33" s="2"/>
    </row>
    <row r="34" spans="4:8" s="1" customFormat="1" ht="24.95" customHeight="1" x14ac:dyDescent="0.3">
      <c r="D34" s="2"/>
      <c r="H34" s="3"/>
    </row>
    <row r="35" spans="4:8" s="1" customFormat="1" ht="24.95" customHeight="1" x14ac:dyDescent="0.3">
      <c r="D35" s="2"/>
      <c r="H35" s="3"/>
    </row>
    <row r="36" spans="4:8" s="1" customFormat="1" ht="24.95" customHeight="1" x14ac:dyDescent="0.3">
      <c r="D36" s="2"/>
      <c r="H36" s="3"/>
    </row>
    <row r="37" spans="4:8" s="1" customFormat="1" ht="24.95" customHeight="1" x14ac:dyDescent="0.3">
      <c r="D37" s="2"/>
      <c r="H37" s="3"/>
    </row>
    <row r="38" spans="4:8" s="1" customFormat="1" ht="24.95" customHeight="1" x14ac:dyDescent="0.3">
      <c r="D38" s="2"/>
      <c r="H38" s="3"/>
    </row>
    <row r="39" spans="4:8" s="1" customFormat="1" ht="24.95" customHeight="1" x14ac:dyDescent="0.3">
      <c r="D39" s="2"/>
    </row>
    <row r="40" spans="4:8" s="1" customFormat="1" ht="24.95" customHeight="1" x14ac:dyDescent="0.3">
      <c r="D40" s="2"/>
    </row>
    <row r="41" spans="4:8" s="1" customFormat="1" ht="24.95" customHeight="1" x14ac:dyDescent="0.3">
      <c r="D41" s="2"/>
    </row>
    <row r="42" spans="4:8" s="1" customFormat="1" ht="24.95" customHeight="1" x14ac:dyDescent="0.3">
      <c r="D42" s="2"/>
    </row>
    <row r="43" spans="4:8" s="1" customFormat="1" ht="24.95" customHeight="1" x14ac:dyDescent="0.3">
      <c r="D43" s="2"/>
    </row>
    <row r="44" spans="4:8" s="1" customFormat="1" ht="24.95" customHeight="1" x14ac:dyDescent="0.3">
      <c r="D44" s="2"/>
    </row>
    <row r="45" spans="4:8" s="1" customFormat="1" ht="24.95" customHeight="1" x14ac:dyDescent="0.3">
      <c r="D45" s="2"/>
    </row>
    <row r="46" spans="4:8" s="1" customFormat="1" ht="24.95" customHeight="1" x14ac:dyDescent="0.3">
      <c r="D46" s="2"/>
    </row>
    <row r="47" spans="4:8" s="1" customFormat="1" ht="24.95" customHeight="1" x14ac:dyDescent="0.3">
      <c r="D47" s="2"/>
    </row>
    <row r="48" spans="4:8" s="1" customFormat="1" ht="24.95" customHeight="1" x14ac:dyDescent="0.3">
      <c r="D48" s="2"/>
    </row>
    <row r="49" spans="4:4" s="1" customFormat="1" ht="24.95" customHeight="1" x14ac:dyDescent="0.3">
      <c r="D49" s="2"/>
    </row>
    <row r="50" spans="4:4" s="1" customFormat="1" ht="24.95" customHeight="1" x14ac:dyDescent="0.3">
      <c r="D50" s="2"/>
    </row>
    <row r="51" spans="4:4" s="1" customFormat="1" ht="24.95" customHeight="1" x14ac:dyDescent="0.3">
      <c r="D51" s="2"/>
    </row>
    <row r="52" spans="4:4" s="1" customFormat="1" ht="24.95" customHeight="1" x14ac:dyDescent="0.3">
      <c r="D52" s="2"/>
    </row>
    <row r="53" spans="4:4" s="1" customFormat="1" ht="24.95" customHeight="1" x14ac:dyDescent="0.3">
      <c r="D53" s="2"/>
    </row>
    <row r="68" s="4" customFormat="1" ht="24.95" customHeight="1" x14ac:dyDescent="0.3"/>
    <row r="69" s="4" customFormat="1" ht="24.95" customHeight="1" x14ac:dyDescent="0.3"/>
    <row r="70" s="4" customFormat="1" ht="24.95" customHeight="1" x14ac:dyDescent="0.3"/>
  </sheetData>
  <mergeCells count="1">
    <mergeCell ref="A1:C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2022년1월</vt:lpstr>
      <vt:lpstr>도내산 잡곡</vt:lpstr>
      <vt:lpstr>'2022년1월'!Print_Area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2022-12-13T08:35:18Z</dcterms:created>
  <dcterms:modified xsi:type="dcterms:W3CDTF">2022-12-28T02:15:38Z</dcterms:modified>
</cp:coreProperties>
</file>