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농가\"/>
    </mc:Choice>
  </mc:AlternateContent>
  <bookViews>
    <workbookView xWindow="0" yWindow="0" windowWidth="28800" windowHeight="12060"/>
  </bookViews>
  <sheets>
    <sheet name="2022년10월" sheetId="6" r:id="rId1"/>
  </sheets>
  <definedNames>
    <definedName name="_xlnm._FilterDatabase" localSheetId="0" hidden="1">'2022년10월'!$A$40:$I$40</definedName>
    <definedName name="_xlnm.Print_Area" localSheetId="0">'2022년10월'!$A$1:$I$100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6" l="1"/>
  <c r="F43" i="6"/>
  <c r="G43" i="6"/>
  <c r="E44" i="6"/>
  <c r="F44" i="6"/>
  <c r="G44" i="6"/>
  <c r="E45" i="6"/>
  <c r="F45" i="6"/>
  <c r="G45" i="6"/>
  <c r="E46" i="6"/>
  <c r="F46" i="6"/>
  <c r="G46" i="6"/>
  <c r="E47" i="6"/>
  <c r="F47" i="6"/>
  <c r="G47" i="6"/>
  <c r="E48" i="6"/>
  <c r="F48" i="6"/>
  <c r="G48" i="6"/>
  <c r="E49" i="6"/>
  <c r="F49" i="6"/>
  <c r="G49" i="6"/>
  <c r="E50" i="6"/>
  <c r="F50" i="6"/>
  <c r="G50" i="6"/>
  <c r="E51" i="6"/>
  <c r="F51" i="6"/>
  <c r="G51" i="6"/>
  <c r="E52" i="6"/>
  <c r="F52" i="6"/>
  <c r="G52" i="6"/>
  <c r="E53" i="6"/>
  <c r="F53" i="6"/>
  <c r="G53" i="6"/>
  <c r="E54" i="6"/>
  <c r="F54" i="6"/>
  <c r="G54" i="6"/>
  <c r="E55" i="6"/>
  <c r="F55" i="6"/>
  <c r="G55" i="6"/>
  <c r="E56" i="6"/>
  <c r="F56" i="6"/>
  <c r="G56" i="6"/>
  <c r="E57" i="6"/>
  <c r="F57" i="6"/>
  <c r="G57" i="6"/>
  <c r="E58" i="6"/>
  <c r="F58" i="6"/>
  <c r="G58" i="6"/>
  <c r="E59" i="6"/>
  <c r="F59" i="6"/>
  <c r="G59" i="6"/>
  <c r="E60" i="6"/>
  <c r="F60" i="6"/>
  <c r="G60" i="6"/>
  <c r="E61" i="6"/>
  <c r="F61" i="6"/>
  <c r="G61" i="6"/>
  <c r="E62" i="6"/>
  <c r="F62" i="6"/>
  <c r="G62" i="6"/>
  <c r="E63" i="6"/>
  <c r="F63" i="6"/>
  <c r="G63" i="6"/>
  <c r="E64" i="6"/>
  <c r="F64" i="6"/>
  <c r="G64" i="6"/>
  <c r="E65" i="6"/>
  <c r="F65" i="6"/>
  <c r="G65" i="6"/>
  <c r="E66" i="6"/>
  <c r="F66" i="6"/>
  <c r="G66" i="6"/>
  <c r="E67" i="6"/>
  <c r="F67" i="6"/>
  <c r="G67" i="6"/>
  <c r="E68" i="6"/>
  <c r="F68" i="6"/>
  <c r="G68" i="6"/>
  <c r="E69" i="6"/>
  <c r="F69" i="6"/>
  <c r="G69" i="6"/>
  <c r="E70" i="6"/>
  <c r="F70" i="6"/>
  <c r="G70" i="6"/>
  <c r="E71" i="6"/>
  <c r="F71" i="6"/>
  <c r="G71" i="6"/>
  <c r="E72" i="6"/>
  <c r="F72" i="6"/>
  <c r="G72" i="6"/>
  <c r="E73" i="6"/>
  <c r="F73" i="6"/>
  <c r="G73" i="6"/>
  <c r="E74" i="6"/>
  <c r="F74" i="6"/>
  <c r="G74" i="6"/>
  <c r="E75" i="6"/>
  <c r="F75" i="6"/>
  <c r="G75" i="6"/>
  <c r="E76" i="6"/>
  <c r="F76" i="6"/>
  <c r="G76" i="6"/>
  <c r="E77" i="6"/>
  <c r="F77" i="6"/>
  <c r="G77" i="6"/>
  <c r="E78" i="6"/>
  <c r="F78" i="6"/>
  <c r="G78" i="6"/>
  <c r="E79" i="6"/>
  <c r="F79" i="6"/>
  <c r="G79" i="6"/>
  <c r="E80" i="6"/>
  <c r="F80" i="6"/>
  <c r="G80" i="6"/>
  <c r="E81" i="6"/>
  <c r="F81" i="6"/>
  <c r="G81" i="6"/>
  <c r="E82" i="6"/>
  <c r="F82" i="6"/>
  <c r="G82" i="6"/>
  <c r="E83" i="6"/>
  <c r="F83" i="6"/>
  <c r="G83" i="6"/>
  <c r="E84" i="6"/>
  <c r="F84" i="6"/>
  <c r="G84" i="6"/>
  <c r="E85" i="6"/>
  <c r="F85" i="6"/>
  <c r="G85" i="6"/>
  <c r="E86" i="6"/>
  <c r="F86" i="6"/>
  <c r="G86" i="6"/>
  <c r="E87" i="6"/>
  <c r="F87" i="6"/>
  <c r="G87" i="6"/>
  <c r="E88" i="6"/>
  <c r="F88" i="6"/>
  <c r="G88" i="6"/>
  <c r="E89" i="6"/>
  <c r="F89" i="6"/>
  <c r="G89" i="6"/>
  <c r="E90" i="6"/>
  <c r="F90" i="6"/>
  <c r="G90" i="6"/>
  <c r="E91" i="6"/>
  <c r="F91" i="6"/>
  <c r="G91" i="6"/>
  <c r="E92" i="6"/>
  <c r="F92" i="6"/>
  <c r="G92" i="6"/>
  <c r="E93" i="6"/>
  <c r="F93" i="6"/>
  <c r="G93" i="6"/>
  <c r="E94" i="6"/>
  <c r="F94" i="6"/>
  <c r="G94" i="6"/>
  <c r="E95" i="6"/>
  <c r="F95" i="6"/>
  <c r="G95" i="6"/>
  <c r="E96" i="6"/>
  <c r="F96" i="6"/>
  <c r="G96" i="6"/>
  <c r="E97" i="6"/>
  <c r="F97" i="6"/>
  <c r="G97" i="6"/>
  <c r="E98" i="6"/>
  <c r="F98" i="6"/>
  <c r="G98" i="6"/>
  <c r="E99" i="6"/>
  <c r="F99" i="6"/>
  <c r="G99" i="6"/>
  <c r="E100" i="6"/>
  <c r="F100" i="6"/>
  <c r="G100" i="6"/>
  <c r="E101" i="6"/>
  <c r="F101" i="6"/>
  <c r="G101" i="6"/>
  <c r="E102" i="6"/>
  <c r="F102" i="6"/>
  <c r="G102" i="6"/>
  <c r="E103" i="6"/>
  <c r="F103" i="6"/>
  <c r="G103" i="6"/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4" i="6"/>
  <c r="G42" i="6"/>
  <c r="E42" i="6"/>
  <c r="F42" i="6"/>
  <c r="E5" i="6"/>
  <c r="F5" i="6"/>
  <c r="E6" i="6"/>
  <c r="F6" i="6"/>
  <c r="E7" i="6"/>
  <c r="F7" i="6"/>
  <c r="E8" i="6"/>
  <c r="F8" i="6"/>
  <c r="E9" i="6"/>
  <c r="F9" i="6"/>
  <c r="E10" i="6"/>
  <c r="F10" i="6"/>
  <c r="E11" i="6"/>
  <c r="F11" i="6"/>
  <c r="E12" i="6"/>
  <c r="F12" i="6"/>
  <c r="E13" i="6"/>
  <c r="F13" i="6"/>
  <c r="E14" i="6"/>
  <c r="F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E27" i="6"/>
  <c r="F27" i="6"/>
  <c r="E28" i="6"/>
  <c r="F28" i="6"/>
  <c r="E29" i="6"/>
  <c r="F29" i="6"/>
  <c r="E30" i="6"/>
  <c r="F30" i="6"/>
  <c r="E31" i="6"/>
  <c r="F31" i="6"/>
  <c r="E32" i="6"/>
  <c r="F32" i="6"/>
  <c r="E33" i="6"/>
  <c r="F33" i="6"/>
  <c r="E34" i="6"/>
  <c r="F34" i="6"/>
  <c r="E35" i="6"/>
  <c r="F35" i="6"/>
  <c r="E36" i="6"/>
  <c r="F36" i="6"/>
  <c r="E37" i="6"/>
  <c r="F37" i="6"/>
  <c r="E38" i="6"/>
  <c r="F38" i="6"/>
  <c r="F4" i="6"/>
  <c r="E4" i="6"/>
</calcChain>
</file>

<file path=xl/sharedStrings.xml><?xml version="1.0" encoding="utf-8"?>
<sst xmlns="http://schemas.openxmlformats.org/spreadsheetml/2006/main" count="422" uniqueCount="154">
  <si>
    <t>1kg</t>
  </si>
  <si>
    <t>전량가능</t>
    <phoneticPr fontId="2" type="noConversion"/>
  </si>
  <si>
    <t>풋고추(친환경)</t>
    <phoneticPr fontId="2" type="noConversion"/>
  </si>
  <si>
    <t>오이고추(친환경)</t>
    <phoneticPr fontId="2" type="noConversion"/>
  </si>
  <si>
    <t>청양고추(친환경)</t>
    <phoneticPr fontId="2" type="noConversion"/>
  </si>
  <si>
    <t>꽈리고추(친환경)</t>
    <phoneticPr fontId="2" type="noConversion"/>
  </si>
  <si>
    <t>가지(일반)</t>
    <phoneticPr fontId="2" type="noConversion"/>
  </si>
  <si>
    <t>감자(일반)</t>
    <phoneticPr fontId="2" type="noConversion"/>
  </si>
  <si>
    <t>양파(친환경-유기농)</t>
    <phoneticPr fontId="2" type="noConversion"/>
  </si>
  <si>
    <t>양파(친환경-무농약)</t>
    <phoneticPr fontId="2" type="noConversion"/>
  </si>
  <si>
    <t>흙쪽파(일반)</t>
    <phoneticPr fontId="2" type="noConversion"/>
  </si>
  <si>
    <t>깐쪽파(일반)</t>
    <phoneticPr fontId="2" type="noConversion"/>
  </si>
  <si>
    <t>1kg</t>
    <phoneticPr fontId="2" type="noConversion"/>
  </si>
  <si>
    <t>붉은양배추(유기농)</t>
    <phoneticPr fontId="2" type="noConversion"/>
  </si>
  <si>
    <t>가지(무농약)</t>
    <phoneticPr fontId="2" type="noConversion"/>
  </si>
  <si>
    <t>알비트(친환경)</t>
    <phoneticPr fontId="2" type="noConversion"/>
  </si>
  <si>
    <t>케일</t>
    <phoneticPr fontId="2" type="noConversion"/>
  </si>
  <si>
    <t>블루베리(무농약)-냉동</t>
    <phoneticPr fontId="2" type="noConversion"/>
  </si>
  <si>
    <t>단호박(친환경)</t>
    <phoneticPr fontId="2" type="noConversion"/>
  </si>
  <si>
    <t>알감자(일반)</t>
    <phoneticPr fontId="2" type="noConversion"/>
  </si>
  <si>
    <t>오이(일반)</t>
    <phoneticPr fontId="2" type="noConversion"/>
  </si>
  <si>
    <t>34과</t>
    <phoneticPr fontId="2" type="noConversion"/>
  </si>
  <si>
    <t>31~34(중)</t>
    <phoneticPr fontId="2" type="noConversion"/>
  </si>
  <si>
    <t>포도_썸머블랙(무농약)</t>
    <phoneticPr fontId="2" type="noConversion"/>
  </si>
  <si>
    <t>거봉</t>
    <phoneticPr fontId="2" type="noConversion"/>
  </si>
  <si>
    <t>130~180g</t>
    <phoneticPr fontId="2" type="noConversion"/>
  </si>
  <si>
    <t>피양배추(무농약)</t>
    <phoneticPr fontId="2" type="noConversion"/>
  </si>
  <si>
    <t>루비에스(GAP)</t>
    <phoneticPr fontId="2" type="noConversion"/>
  </si>
  <si>
    <t>주차별 조절</t>
    <phoneticPr fontId="2" type="noConversion"/>
  </si>
  <si>
    <t>대추방울토마토(GAP)</t>
    <phoneticPr fontId="2" type="noConversion"/>
  </si>
  <si>
    <t>노랑</t>
    <phoneticPr fontId="2" type="noConversion"/>
  </si>
  <si>
    <t>느타리버섯(찹찹이_무농약)</t>
    <phoneticPr fontId="2" type="noConversion"/>
  </si>
  <si>
    <t>주차별조정</t>
    <phoneticPr fontId="2" type="noConversion"/>
  </si>
  <si>
    <t>초록</t>
    <phoneticPr fontId="2" type="noConversion"/>
  </si>
  <si>
    <t>주차별조절</t>
    <phoneticPr fontId="2" type="noConversion"/>
  </si>
  <si>
    <t>34과(10키로기준)</t>
    <phoneticPr fontId="2" type="noConversion"/>
  </si>
  <si>
    <t>10월 춘천산 과일 직거래 품목</t>
    <phoneticPr fontId="2" type="noConversion"/>
  </si>
  <si>
    <t>10월 춘천산 농산물 직거래 품목</t>
    <phoneticPr fontId="2" type="noConversion"/>
  </si>
  <si>
    <t>흙무(일반)</t>
    <phoneticPr fontId="2" type="noConversion"/>
  </si>
  <si>
    <t>흙무(친환경)</t>
    <phoneticPr fontId="2" type="noConversion"/>
  </si>
  <si>
    <t>10.20~10.31</t>
    <phoneticPr fontId="2" type="noConversion"/>
  </si>
  <si>
    <t>10.10~10.31</t>
    <phoneticPr fontId="2" type="noConversion"/>
  </si>
  <si>
    <t>10.01~10.20</t>
    <phoneticPr fontId="2" type="noConversion"/>
  </si>
  <si>
    <t>배추(일반)</t>
    <phoneticPr fontId="2" type="noConversion"/>
  </si>
  <si>
    <t>10.01~10.15</t>
    <phoneticPr fontId="2" type="noConversion"/>
  </si>
  <si>
    <t>주차별조절(시범품목)</t>
    <phoneticPr fontId="2" type="noConversion"/>
  </si>
  <si>
    <t>전량가능, 발주량 늘려줄것.</t>
    <phoneticPr fontId="2" type="noConversion"/>
  </si>
  <si>
    <t>현미찹쌀(친환경)</t>
    <phoneticPr fontId="2" type="noConversion"/>
  </si>
  <si>
    <t>30~40g</t>
    <phoneticPr fontId="2" type="noConversion"/>
  </si>
  <si>
    <t>시금치(일반)</t>
    <phoneticPr fontId="2" type="noConversion"/>
  </si>
  <si>
    <t>아욱(일반)</t>
    <phoneticPr fontId="2" type="noConversion"/>
  </si>
  <si>
    <t>열무(일반)</t>
    <phoneticPr fontId="2" type="noConversion"/>
  </si>
  <si>
    <t>찰보리(친환경)</t>
    <phoneticPr fontId="2" type="noConversion"/>
  </si>
  <si>
    <t>10.01~10.31</t>
    <phoneticPr fontId="2" type="noConversion"/>
  </si>
  <si>
    <t>품  목</t>
    <phoneticPr fontId="2" type="noConversion"/>
  </si>
  <si>
    <t>규격</t>
    <phoneticPr fontId="2" type="noConversion"/>
  </si>
  <si>
    <t>매입가</t>
    <phoneticPr fontId="2" type="noConversion"/>
  </si>
  <si>
    <t>학교가</t>
    <phoneticPr fontId="2" type="noConversion"/>
  </si>
  <si>
    <t>공급시기</t>
    <phoneticPr fontId="2" type="noConversion"/>
  </si>
  <si>
    <t>비고</t>
    <phoneticPr fontId="2" type="noConversion"/>
  </si>
  <si>
    <t>세부사항</t>
    <phoneticPr fontId="2" type="noConversion"/>
  </si>
  <si>
    <t>토마토(일반)</t>
    <phoneticPr fontId="2" type="noConversion"/>
  </si>
  <si>
    <t>동양</t>
    <phoneticPr fontId="2" type="noConversion"/>
  </si>
  <si>
    <t>1kg</t>
    <phoneticPr fontId="2" type="noConversion"/>
  </si>
  <si>
    <t>대추방울토마토(유기농)</t>
    <phoneticPr fontId="2" type="noConversion"/>
  </si>
  <si>
    <t>빨강</t>
    <phoneticPr fontId="2" type="noConversion"/>
  </si>
  <si>
    <t>주황</t>
    <phoneticPr fontId="2" type="noConversion"/>
  </si>
  <si>
    <t>흑색</t>
    <phoneticPr fontId="2" type="noConversion"/>
  </si>
  <si>
    <t>4색(칼라)</t>
    <phoneticPr fontId="2" type="noConversion"/>
  </si>
  <si>
    <t>대추방울토마토(일반)</t>
    <phoneticPr fontId="2" type="noConversion"/>
  </si>
  <si>
    <t>사과대추</t>
    <phoneticPr fontId="2" type="noConversion"/>
  </si>
  <si>
    <t>사과(홍장군GAP)</t>
    <phoneticPr fontId="2" type="noConversion"/>
  </si>
  <si>
    <t>36과</t>
    <phoneticPr fontId="2" type="noConversion"/>
  </si>
  <si>
    <t>38과</t>
    <phoneticPr fontId="2" type="noConversion"/>
  </si>
  <si>
    <t>사과(양광GAP)</t>
    <phoneticPr fontId="2" type="noConversion"/>
  </si>
  <si>
    <t>사과(감홍GAP)</t>
    <phoneticPr fontId="2" type="noConversion"/>
  </si>
  <si>
    <t>30~31과</t>
    <phoneticPr fontId="2" type="noConversion"/>
  </si>
  <si>
    <t>32~34과</t>
    <phoneticPr fontId="2" type="noConversion"/>
  </si>
  <si>
    <t>사과(시나노골드GAP)</t>
    <phoneticPr fontId="2" type="noConversion"/>
  </si>
  <si>
    <t>사과(아리수GAP)</t>
    <phoneticPr fontId="2" type="noConversion"/>
  </si>
  <si>
    <t>1kg</t>
    <phoneticPr fontId="2" type="noConversion"/>
  </si>
  <si>
    <t>36과</t>
    <phoneticPr fontId="2" type="noConversion"/>
  </si>
  <si>
    <t>1kg</t>
    <phoneticPr fontId="2" type="noConversion"/>
  </si>
  <si>
    <t>알프스오토메(GAP)</t>
    <phoneticPr fontId="2" type="noConversion"/>
  </si>
  <si>
    <t>40~50g</t>
    <phoneticPr fontId="2" type="noConversion"/>
  </si>
  <si>
    <t>배(신고GAP)</t>
    <phoneticPr fontId="2" type="noConversion"/>
  </si>
  <si>
    <t>26~30(상)</t>
    <phoneticPr fontId="2" type="noConversion"/>
  </si>
  <si>
    <t>35~38(하)</t>
    <phoneticPr fontId="2" type="noConversion"/>
  </si>
  <si>
    <t>썸머블랙</t>
    <phoneticPr fontId="2" type="noConversion"/>
  </si>
  <si>
    <t>포도_거봉(무농약)</t>
    <phoneticPr fontId="2" type="noConversion"/>
  </si>
  <si>
    <t>포도_샤인머스캣(유기농)</t>
    <phoneticPr fontId="2" type="noConversion"/>
  </si>
  <si>
    <t>포도_샤인머스캣(일반)</t>
    <phoneticPr fontId="2" type="noConversion"/>
  </si>
  <si>
    <t>포도_MBA(무농약)</t>
    <phoneticPr fontId="2" type="noConversion"/>
  </si>
  <si>
    <t>MBA</t>
    <phoneticPr fontId="2" type="noConversion"/>
  </si>
  <si>
    <t>13mm~16mm</t>
    <phoneticPr fontId="2" type="noConversion"/>
  </si>
  <si>
    <t>16mm이상</t>
    <phoneticPr fontId="2" type="noConversion"/>
  </si>
  <si>
    <t>10.01~10.31</t>
    <phoneticPr fontId="2" type="noConversion"/>
  </si>
  <si>
    <t>대추방토 크기가 큼. 큰사이즈만 공급가능</t>
    <phoneticPr fontId="2" type="noConversion"/>
  </si>
  <si>
    <t>전량가능</t>
    <phoneticPr fontId="2" type="noConversion"/>
  </si>
  <si>
    <t>10.01~10.20</t>
    <phoneticPr fontId="2" type="noConversion"/>
  </si>
  <si>
    <t>200kg(1개 30~40g)</t>
    <phoneticPr fontId="2" type="noConversion"/>
  </si>
  <si>
    <t>전량가능</t>
    <phoneticPr fontId="2" type="noConversion"/>
  </si>
  <si>
    <t>전량가능</t>
    <phoneticPr fontId="2" type="noConversion"/>
  </si>
  <si>
    <t>10.15~10.31</t>
    <phoneticPr fontId="2" type="noConversion"/>
  </si>
  <si>
    <t>10.15~10.31</t>
    <phoneticPr fontId="2" type="noConversion"/>
  </si>
  <si>
    <t>300kg</t>
    <phoneticPr fontId="2" type="noConversion"/>
  </si>
  <si>
    <t>150kg</t>
    <phoneticPr fontId="2" type="noConversion"/>
  </si>
  <si>
    <t>10.20~10.31</t>
    <phoneticPr fontId="2" type="noConversion"/>
  </si>
  <si>
    <t>10.01~10.15</t>
    <phoneticPr fontId="2" type="noConversion"/>
  </si>
  <si>
    <t>10.01~10.31</t>
    <phoneticPr fontId="2" type="noConversion"/>
  </si>
  <si>
    <t>전량가능(알이 작음)</t>
    <phoneticPr fontId="2" type="noConversion"/>
  </si>
  <si>
    <t>600kg~700kg</t>
    <phoneticPr fontId="2" type="noConversion"/>
  </si>
  <si>
    <t>근대(일반)</t>
    <phoneticPr fontId="2" type="noConversion"/>
  </si>
  <si>
    <t>근대(무농약)</t>
    <phoneticPr fontId="2" type="noConversion"/>
  </si>
  <si>
    <t>50~70g</t>
    <phoneticPr fontId="2" type="noConversion"/>
  </si>
  <si>
    <t>고구마(무농약)</t>
    <phoneticPr fontId="2" type="noConversion"/>
  </si>
  <si>
    <t>고구마(일반)</t>
    <phoneticPr fontId="2" type="noConversion"/>
  </si>
  <si>
    <t>느타리버섯(애느타리_무농약)</t>
    <phoneticPr fontId="2" type="noConversion"/>
  </si>
  <si>
    <t>대파(무농약)</t>
    <phoneticPr fontId="2" type="noConversion"/>
  </si>
  <si>
    <t>꼭지제거 깐마늘(친환경)</t>
    <phoneticPr fontId="2" type="noConversion"/>
  </si>
  <si>
    <t>꼭지제거 깐마늘(일반)</t>
    <phoneticPr fontId="2" type="noConversion"/>
  </si>
  <si>
    <t>흙생강(친환경)</t>
    <phoneticPr fontId="2" type="noConversion"/>
  </si>
  <si>
    <t>청갓(일반)</t>
    <phoneticPr fontId="2" type="noConversion"/>
  </si>
  <si>
    <t>청갓(친환경)</t>
    <phoneticPr fontId="2" type="noConversion"/>
  </si>
  <si>
    <t>애호박(친환경/인큐)</t>
    <phoneticPr fontId="2" type="noConversion"/>
  </si>
  <si>
    <t>애호박(일반/인큐)</t>
    <phoneticPr fontId="2" type="noConversion"/>
  </si>
  <si>
    <t>표고버섯(무농약)</t>
    <phoneticPr fontId="2" type="noConversion"/>
  </si>
  <si>
    <t>상</t>
    <phoneticPr fontId="2" type="noConversion"/>
  </si>
  <si>
    <t>깐양배추(무농약)</t>
    <phoneticPr fontId="2" type="noConversion"/>
  </si>
  <si>
    <t>청경채(친환경)</t>
    <phoneticPr fontId="2" type="noConversion"/>
  </si>
  <si>
    <t>파프리카(GAP)</t>
    <phoneticPr fontId="2" type="noConversion"/>
  </si>
  <si>
    <t>1kg</t>
    <phoneticPr fontId="2" type="noConversion"/>
  </si>
  <si>
    <t>180g이상</t>
    <phoneticPr fontId="2" type="noConversion"/>
  </si>
  <si>
    <t>대파(일반)</t>
    <phoneticPr fontId="2" type="noConversion"/>
  </si>
  <si>
    <t>무말랭이(친환경)</t>
    <phoneticPr fontId="2" type="noConversion"/>
  </si>
  <si>
    <t>알타리무(일반)</t>
    <phoneticPr fontId="2" type="noConversion"/>
  </si>
  <si>
    <t>알타리무(친환경)</t>
    <phoneticPr fontId="2" type="noConversion"/>
  </si>
  <si>
    <t>부추(일반)</t>
    <phoneticPr fontId="2" type="noConversion"/>
  </si>
  <si>
    <t>깐양파(친환경)</t>
    <phoneticPr fontId="2" type="noConversion"/>
  </si>
  <si>
    <t>오이(무농약)</t>
    <phoneticPr fontId="2" type="noConversion"/>
  </si>
  <si>
    <t>특</t>
    <phoneticPr fontId="2" type="noConversion"/>
  </si>
  <si>
    <t>로메인</t>
    <phoneticPr fontId="2" type="noConversion"/>
  </si>
  <si>
    <t>청피망(GAP)</t>
    <phoneticPr fontId="2" type="noConversion"/>
  </si>
  <si>
    <t>청피망(친환경-유기농)</t>
    <phoneticPr fontId="2" type="noConversion"/>
  </si>
  <si>
    <t>1통 1~1.5kg미만</t>
    <phoneticPr fontId="2" type="noConversion"/>
  </si>
  <si>
    <t>찰옥수수쌀(친환경)</t>
    <phoneticPr fontId="2" type="noConversion"/>
  </si>
  <si>
    <t>찹쌀(친환경)</t>
    <phoneticPr fontId="2" type="noConversion"/>
  </si>
  <si>
    <t>전량가능, 일 20kg가능</t>
    <phoneticPr fontId="2" type="noConversion"/>
  </si>
  <si>
    <t>전량가능</t>
    <phoneticPr fontId="2" type="noConversion"/>
  </si>
  <si>
    <t>10.01~10.31</t>
    <phoneticPr fontId="2" type="noConversion"/>
  </si>
  <si>
    <t>9월공급량만큼</t>
    <phoneticPr fontId="2" type="noConversion"/>
  </si>
  <si>
    <t>전량가능, 재고량 1ton</t>
    <phoneticPr fontId="2" type="noConversion"/>
  </si>
  <si>
    <t>재고량 150kg</t>
    <phoneticPr fontId="2" type="noConversion"/>
  </si>
  <si>
    <t>전량가능, 재고량 2ton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</si>
</sst>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i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9" fontId="3" fillId="3" borderId="17" xfId="0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176" fontId="13" fillId="3" borderId="13" xfId="0" applyNumberFormat="1" applyFont="1" applyFill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1" fillId="2" borderId="0" xfId="0" applyFont="1" applyFill="1">
      <alignment vertical="center"/>
    </xf>
    <xf numFmtId="176" fontId="13" fillId="3" borderId="22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3" fontId="0" fillId="0" borderId="14" xfId="0" applyNumberForma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6" fontId="8" fillId="0" borderId="16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6" fontId="8" fillId="0" borderId="13" xfId="0" applyNumberFormat="1" applyFont="1" applyFill="1" applyBorder="1" applyAlignment="1">
      <alignment horizontal="center" vertical="center" wrapText="1"/>
    </xf>
    <xf numFmtId="176" fontId="8" fillId="0" borderId="14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76" fontId="8" fillId="0" borderId="17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41" fontId="1" fillId="0" borderId="0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8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tabSelected="1" zoomScale="85" zoomScaleNormal="85" workbookViewId="0">
      <selection activeCell="M8" sqref="M8"/>
    </sheetView>
  </sheetViews>
  <sheetFormatPr defaultRowHeight="17.25" x14ac:dyDescent="0.3"/>
  <cols>
    <col min="1" max="1" width="26.25" style="51" customWidth="1"/>
    <col min="2" max="3" width="18.625" style="51" customWidth="1"/>
    <col min="4" max="4" width="9.625" style="51" customWidth="1"/>
    <col min="5" max="7" width="18.625" style="7" customWidth="1"/>
    <col min="8" max="8" width="18.625" style="51" customWidth="1"/>
    <col min="9" max="9" width="42.5" style="51" customWidth="1"/>
    <col min="10" max="16384" width="9" style="2"/>
  </cols>
  <sheetData>
    <row r="1" spans="1:9" ht="83.25" customHeight="1" thickBot="1" x14ac:dyDescent="0.35">
      <c r="A1" s="8" t="s">
        <v>36</v>
      </c>
      <c r="B1" s="8"/>
      <c r="C1" s="8"/>
      <c r="D1" s="8"/>
      <c r="E1" s="8"/>
      <c r="F1" s="8"/>
      <c r="G1" s="8"/>
      <c r="H1" s="8"/>
      <c r="I1" s="8"/>
    </row>
    <row r="2" spans="1:9" ht="24.95" customHeight="1" x14ac:dyDescent="0.3">
      <c r="A2" s="68" t="s">
        <v>54</v>
      </c>
      <c r="B2" s="69" t="s">
        <v>60</v>
      </c>
      <c r="C2" s="70" t="s">
        <v>56</v>
      </c>
      <c r="D2" s="69" t="s">
        <v>55</v>
      </c>
      <c r="E2" s="9" t="s">
        <v>57</v>
      </c>
      <c r="F2" s="9"/>
      <c r="G2" s="9"/>
      <c r="H2" s="74" t="s">
        <v>58</v>
      </c>
      <c r="I2" s="75" t="s">
        <v>59</v>
      </c>
    </row>
    <row r="3" spans="1:9" ht="24.95" customHeight="1" thickBot="1" x14ac:dyDescent="0.35">
      <c r="A3" s="71"/>
      <c r="B3" s="72"/>
      <c r="C3" s="73"/>
      <c r="D3" s="72"/>
      <c r="E3" s="1">
        <v>0.06</v>
      </c>
      <c r="F3" s="1">
        <v>0.08</v>
      </c>
      <c r="G3" s="1">
        <v>0.1</v>
      </c>
      <c r="H3" s="76"/>
      <c r="I3" s="77"/>
    </row>
    <row r="4" spans="1:9" ht="24.95" customHeight="1" x14ac:dyDescent="0.3">
      <c r="A4" s="10" t="s">
        <v>61</v>
      </c>
      <c r="B4" s="11" t="s">
        <v>62</v>
      </c>
      <c r="C4" s="11">
        <v>3200</v>
      </c>
      <c r="D4" s="12" t="s">
        <v>63</v>
      </c>
      <c r="E4" s="3">
        <f>ROUND((C4*1.06),-1)</f>
        <v>3390</v>
      </c>
      <c r="F4" s="3">
        <f>ROUND((C4*1.08),-1)</f>
        <v>3460</v>
      </c>
      <c r="G4" s="3">
        <f>ROUND((C4*1.1),-1)</f>
        <v>3520</v>
      </c>
      <c r="H4" s="52" t="s">
        <v>53</v>
      </c>
      <c r="I4" s="53" t="s">
        <v>1</v>
      </c>
    </row>
    <row r="5" spans="1:9" ht="24.95" customHeight="1" x14ac:dyDescent="0.3">
      <c r="A5" s="10" t="s">
        <v>64</v>
      </c>
      <c r="B5" s="11" t="s">
        <v>65</v>
      </c>
      <c r="C5" s="11">
        <v>6000</v>
      </c>
      <c r="D5" s="12" t="s">
        <v>12</v>
      </c>
      <c r="E5" s="3">
        <f t="shared" ref="E5:E38" si="0">ROUND((C5*1.06),-1)</f>
        <v>6360</v>
      </c>
      <c r="F5" s="3">
        <f t="shared" ref="F5:F38" si="1">ROUND((C5*1.08),-1)</f>
        <v>6480</v>
      </c>
      <c r="G5" s="3">
        <f t="shared" ref="G5:G38" si="2">ROUND((C5*1.1),-1)</f>
        <v>6600</v>
      </c>
      <c r="H5" s="52" t="s">
        <v>96</v>
      </c>
      <c r="I5" s="53" t="s">
        <v>97</v>
      </c>
    </row>
    <row r="6" spans="1:9" ht="24.95" customHeight="1" x14ac:dyDescent="0.3">
      <c r="A6" s="13" t="s">
        <v>29</v>
      </c>
      <c r="B6" s="11" t="s">
        <v>65</v>
      </c>
      <c r="C6" s="11">
        <v>5200</v>
      </c>
      <c r="D6" s="12" t="s">
        <v>0</v>
      </c>
      <c r="E6" s="3">
        <f t="shared" si="0"/>
        <v>5510</v>
      </c>
      <c r="F6" s="3">
        <f t="shared" si="1"/>
        <v>5620</v>
      </c>
      <c r="G6" s="3">
        <f t="shared" si="2"/>
        <v>5720</v>
      </c>
      <c r="H6" s="52" t="s">
        <v>96</v>
      </c>
      <c r="I6" s="53" t="s">
        <v>98</v>
      </c>
    </row>
    <row r="7" spans="1:9" ht="24.95" customHeight="1" x14ac:dyDescent="0.3">
      <c r="A7" s="14"/>
      <c r="B7" s="11" t="s">
        <v>30</v>
      </c>
      <c r="C7" s="11">
        <v>6000</v>
      </c>
      <c r="D7" s="12" t="s">
        <v>0</v>
      </c>
      <c r="E7" s="3">
        <f t="shared" si="0"/>
        <v>6360</v>
      </c>
      <c r="F7" s="3">
        <f t="shared" si="1"/>
        <v>6480</v>
      </c>
      <c r="G7" s="3">
        <f t="shared" si="2"/>
        <v>6600</v>
      </c>
      <c r="H7" s="52" t="s">
        <v>96</v>
      </c>
      <c r="I7" s="53" t="s">
        <v>1</v>
      </c>
    </row>
    <row r="8" spans="1:9" ht="24.95" customHeight="1" x14ac:dyDescent="0.3">
      <c r="A8" s="14"/>
      <c r="B8" s="11" t="s">
        <v>66</v>
      </c>
      <c r="C8" s="11">
        <v>6000</v>
      </c>
      <c r="D8" s="11" t="s">
        <v>0</v>
      </c>
      <c r="E8" s="3">
        <f t="shared" si="0"/>
        <v>6360</v>
      </c>
      <c r="F8" s="3">
        <f t="shared" si="1"/>
        <v>6480</v>
      </c>
      <c r="G8" s="3">
        <f t="shared" si="2"/>
        <v>6600</v>
      </c>
      <c r="H8" s="52" t="s">
        <v>53</v>
      </c>
      <c r="I8" s="53" t="s">
        <v>1</v>
      </c>
    </row>
    <row r="9" spans="1:9" ht="24.95" customHeight="1" x14ac:dyDescent="0.3">
      <c r="A9" s="14"/>
      <c r="B9" s="11" t="s">
        <v>67</v>
      </c>
      <c r="C9" s="11">
        <v>6000</v>
      </c>
      <c r="D9" s="12" t="s">
        <v>0</v>
      </c>
      <c r="E9" s="3">
        <f t="shared" si="0"/>
        <v>6360</v>
      </c>
      <c r="F9" s="3">
        <f t="shared" si="1"/>
        <v>6480</v>
      </c>
      <c r="G9" s="3">
        <f t="shared" si="2"/>
        <v>6600</v>
      </c>
      <c r="H9" s="52" t="s">
        <v>96</v>
      </c>
      <c r="I9" s="53" t="s">
        <v>1</v>
      </c>
    </row>
    <row r="10" spans="1:9" ht="24.95" customHeight="1" x14ac:dyDescent="0.3">
      <c r="A10" s="15"/>
      <c r="B10" s="11" t="s">
        <v>68</v>
      </c>
      <c r="C10" s="11">
        <v>6000</v>
      </c>
      <c r="D10" s="12" t="s">
        <v>0</v>
      </c>
      <c r="E10" s="3">
        <f t="shared" si="0"/>
        <v>6360</v>
      </c>
      <c r="F10" s="3">
        <f t="shared" si="1"/>
        <v>6480</v>
      </c>
      <c r="G10" s="3">
        <f t="shared" si="2"/>
        <v>6600</v>
      </c>
      <c r="H10" s="52" t="s">
        <v>96</v>
      </c>
      <c r="I10" s="53" t="s">
        <v>1</v>
      </c>
    </row>
    <row r="11" spans="1:9" ht="24.95" customHeight="1" x14ac:dyDescent="0.3">
      <c r="A11" s="16" t="s">
        <v>69</v>
      </c>
      <c r="B11" s="11" t="s">
        <v>65</v>
      </c>
      <c r="C11" s="11">
        <v>4600</v>
      </c>
      <c r="D11" s="12" t="s">
        <v>12</v>
      </c>
      <c r="E11" s="3">
        <f t="shared" si="0"/>
        <v>4880</v>
      </c>
      <c r="F11" s="3">
        <f t="shared" si="1"/>
        <v>4970</v>
      </c>
      <c r="G11" s="3">
        <f t="shared" si="2"/>
        <v>5060</v>
      </c>
      <c r="H11" s="52" t="s">
        <v>53</v>
      </c>
      <c r="I11" s="53" t="s">
        <v>98</v>
      </c>
    </row>
    <row r="12" spans="1:9" ht="24.95" customHeight="1" x14ac:dyDescent="0.3">
      <c r="A12" s="17" t="s">
        <v>70</v>
      </c>
      <c r="B12" s="11"/>
      <c r="C12" s="11">
        <v>12000</v>
      </c>
      <c r="D12" s="12" t="s">
        <v>12</v>
      </c>
      <c r="E12" s="3">
        <f t="shared" si="0"/>
        <v>12720</v>
      </c>
      <c r="F12" s="3">
        <f t="shared" si="1"/>
        <v>12960</v>
      </c>
      <c r="G12" s="3">
        <f t="shared" si="2"/>
        <v>13200</v>
      </c>
      <c r="H12" s="52" t="s">
        <v>99</v>
      </c>
      <c r="I12" s="53" t="s">
        <v>100</v>
      </c>
    </row>
    <row r="13" spans="1:9" ht="24.95" customHeight="1" x14ac:dyDescent="0.3">
      <c r="A13" s="13" t="s">
        <v>71</v>
      </c>
      <c r="B13" s="11" t="s">
        <v>35</v>
      </c>
      <c r="C13" s="11">
        <v>5500</v>
      </c>
      <c r="D13" s="12" t="s">
        <v>12</v>
      </c>
      <c r="E13" s="3">
        <f t="shared" si="0"/>
        <v>5830</v>
      </c>
      <c r="F13" s="3">
        <f t="shared" si="1"/>
        <v>5940</v>
      </c>
      <c r="G13" s="3">
        <f t="shared" si="2"/>
        <v>6050</v>
      </c>
      <c r="H13" s="52" t="s">
        <v>96</v>
      </c>
      <c r="I13" s="53" t="s">
        <v>1</v>
      </c>
    </row>
    <row r="14" spans="1:9" ht="24.95" customHeight="1" x14ac:dyDescent="0.3">
      <c r="A14" s="14"/>
      <c r="B14" s="11" t="s">
        <v>72</v>
      </c>
      <c r="C14" s="11">
        <v>5000</v>
      </c>
      <c r="D14" s="12" t="s">
        <v>12</v>
      </c>
      <c r="E14" s="3">
        <f t="shared" si="0"/>
        <v>5300</v>
      </c>
      <c r="F14" s="3">
        <f t="shared" si="1"/>
        <v>5400</v>
      </c>
      <c r="G14" s="3">
        <f t="shared" si="2"/>
        <v>5500</v>
      </c>
      <c r="H14" s="52" t="s">
        <v>53</v>
      </c>
      <c r="I14" s="53" t="s">
        <v>101</v>
      </c>
    </row>
    <row r="15" spans="1:9" ht="24.95" customHeight="1" x14ac:dyDescent="0.3">
      <c r="A15" s="15"/>
      <c r="B15" s="11" t="s">
        <v>73</v>
      </c>
      <c r="C15" s="11">
        <v>4500</v>
      </c>
      <c r="D15" s="12" t="s">
        <v>12</v>
      </c>
      <c r="E15" s="3">
        <f t="shared" si="0"/>
        <v>4770</v>
      </c>
      <c r="F15" s="3">
        <f t="shared" si="1"/>
        <v>4860</v>
      </c>
      <c r="G15" s="3">
        <f t="shared" si="2"/>
        <v>4950</v>
      </c>
      <c r="H15" s="52" t="s">
        <v>53</v>
      </c>
      <c r="I15" s="53" t="s">
        <v>101</v>
      </c>
    </row>
    <row r="16" spans="1:9" ht="24.95" customHeight="1" x14ac:dyDescent="0.3">
      <c r="A16" s="13" t="s">
        <v>74</v>
      </c>
      <c r="B16" s="11" t="s">
        <v>35</v>
      </c>
      <c r="C16" s="11">
        <v>5500</v>
      </c>
      <c r="D16" s="12" t="s">
        <v>12</v>
      </c>
      <c r="E16" s="3">
        <f t="shared" si="0"/>
        <v>5830</v>
      </c>
      <c r="F16" s="3">
        <f t="shared" si="1"/>
        <v>5940</v>
      </c>
      <c r="G16" s="3">
        <f t="shared" si="2"/>
        <v>6050</v>
      </c>
      <c r="H16" s="52" t="s">
        <v>53</v>
      </c>
      <c r="I16" s="53" t="s">
        <v>102</v>
      </c>
    </row>
    <row r="17" spans="1:9" ht="24.95" customHeight="1" x14ac:dyDescent="0.3">
      <c r="A17" s="14"/>
      <c r="B17" s="11" t="s">
        <v>72</v>
      </c>
      <c r="C17" s="11">
        <v>5000</v>
      </c>
      <c r="D17" s="12" t="s">
        <v>12</v>
      </c>
      <c r="E17" s="3">
        <f t="shared" si="0"/>
        <v>5300</v>
      </c>
      <c r="F17" s="3">
        <f t="shared" si="1"/>
        <v>5400</v>
      </c>
      <c r="G17" s="3">
        <f t="shared" si="2"/>
        <v>5500</v>
      </c>
      <c r="H17" s="52" t="s">
        <v>53</v>
      </c>
      <c r="I17" s="53" t="s">
        <v>1</v>
      </c>
    </row>
    <row r="18" spans="1:9" ht="24.95" customHeight="1" x14ac:dyDescent="0.3">
      <c r="A18" s="15"/>
      <c r="B18" s="11" t="s">
        <v>73</v>
      </c>
      <c r="C18" s="11">
        <v>4500</v>
      </c>
      <c r="D18" s="12" t="s">
        <v>12</v>
      </c>
      <c r="E18" s="3">
        <f t="shared" si="0"/>
        <v>4770</v>
      </c>
      <c r="F18" s="3">
        <f t="shared" si="1"/>
        <v>4860</v>
      </c>
      <c r="G18" s="3">
        <f t="shared" si="2"/>
        <v>4950</v>
      </c>
      <c r="H18" s="52" t="s">
        <v>53</v>
      </c>
      <c r="I18" s="53" t="s">
        <v>1</v>
      </c>
    </row>
    <row r="19" spans="1:9" ht="24.95" customHeight="1" x14ac:dyDescent="0.3">
      <c r="A19" s="13" t="s">
        <v>75</v>
      </c>
      <c r="B19" s="11" t="s">
        <v>76</v>
      </c>
      <c r="C19" s="11">
        <v>6500</v>
      </c>
      <c r="D19" s="12" t="s">
        <v>12</v>
      </c>
      <c r="E19" s="3">
        <f t="shared" si="0"/>
        <v>6890</v>
      </c>
      <c r="F19" s="3">
        <f t="shared" si="1"/>
        <v>7020</v>
      </c>
      <c r="G19" s="3">
        <f t="shared" si="2"/>
        <v>7150</v>
      </c>
      <c r="H19" s="52" t="s">
        <v>104</v>
      </c>
      <c r="I19" s="53" t="s">
        <v>1</v>
      </c>
    </row>
    <row r="20" spans="1:9" ht="24.95" customHeight="1" x14ac:dyDescent="0.3">
      <c r="A20" s="14"/>
      <c r="B20" s="11" t="s">
        <v>77</v>
      </c>
      <c r="C20" s="11">
        <v>6000</v>
      </c>
      <c r="D20" s="12" t="s">
        <v>12</v>
      </c>
      <c r="E20" s="3">
        <f t="shared" si="0"/>
        <v>6360</v>
      </c>
      <c r="F20" s="3">
        <f t="shared" si="1"/>
        <v>6480</v>
      </c>
      <c r="G20" s="3">
        <f t="shared" si="2"/>
        <v>6600</v>
      </c>
      <c r="H20" s="52" t="s">
        <v>104</v>
      </c>
      <c r="I20" s="53" t="s">
        <v>1</v>
      </c>
    </row>
    <row r="21" spans="1:9" ht="24.95" customHeight="1" x14ac:dyDescent="0.3">
      <c r="A21" s="13" t="s">
        <v>78</v>
      </c>
      <c r="B21" s="11" t="s">
        <v>21</v>
      </c>
      <c r="C21" s="11">
        <v>6000</v>
      </c>
      <c r="D21" s="12" t="s">
        <v>63</v>
      </c>
      <c r="E21" s="3">
        <f t="shared" si="0"/>
        <v>6360</v>
      </c>
      <c r="F21" s="3">
        <f t="shared" si="1"/>
        <v>6480</v>
      </c>
      <c r="G21" s="3">
        <f t="shared" si="2"/>
        <v>6600</v>
      </c>
      <c r="H21" s="52" t="s">
        <v>96</v>
      </c>
      <c r="I21" s="53" t="s">
        <v>102</v>
      </c>
    </row>
    <row r="22" spans="1:9" ht="24.95" customHeight="1" x14ac:dyDescent="0.3">
      <c r="A22" s="14"/>
      <c r="B22" s="11" t="s">
        <v>72</v>
      </c>
      <c r="C22" s="11">
        <v>5500</v>
      </c>
      <c r="D22" s="12" t="s">
        <v>63</v>
      </c>
      <c r="E22" s="3">
        <f t="shared" si="0"/>
        <v>5830</v>
      </c>
      <c r="F22" s="3">
        <f t="shared" si="1"/>
        <v>5940</v>
      </c>
      <c r="G22" s="3">
        <f t="shared" si="2"/>
        <v>6050</v>
      </c>
      <c r="H22" s="52" t="s">
        <v>96</v>
      </c>
      <c r="I22" s="53" t="s">
        <v>101</v>
      </c>
    </row>
    <row r="23" spans="1:9" ht="24.95" customHeight="1" x14ac:dyDescent="0.3">
      <c r="A23" s="15"/>
      <c r="B23" s="11" t="s">
        <v>73</v>
      </c>
      <c r="C23" s="11">
        <v>5000</v>
      </c>
      <c r="D23" s="12" t="s">
        <v>12</v>
      </c>
      <c r="E23" s="3">
        <f t="shared" si="0"/>
        <v>5300</v>
      </c>
      <c r="F23" s="3">
        <f t="shared" si="1"/>
        <v>5400</v>
      </c>
      <c r="G23" s="3">
        <f t="shared" si="2"/>
        <v>5500</v>
      </c>
      <c r="H23" s="52" t="s">
        <v>53</v>
      </c>
      <c r="I23" s="53" t="s">
        <v>1</v>
      </c>
    </row>
    <row r="24" spans="1:9" ht="24.95" customHeight="1" x14ac:dyDescent="0.3">
      <c r="A24" s="13" t="s">
        <v>79</v>
      </c>
      <c r="B24" s="11" t="s">
        <v>21</v>
      </c>
      <c r="C24" s="11">
        <v>5500</v>
      </c>
      <c r="D24" s="12" t="s">
        <v>80</v>
      </c>
      <c r="E24" s="3">
        <f t="shared" si="0"/>
        <v>5830</v>
      </c>
      <c r="F24" s="3">
        <f t="shared" si="1"/>
        <v>5940</v>
      </c>
      <c r="G24" s="3">
        <f t="shared" si="2"/>
        <v>6050</v>
      </c>
      <c r="H24" s="52" t="s">
        <v>96</v>
      </c>
      <c r="I24" s="53" t="s">
        <v>105</v>
      </c>
    </row>
    <row r="25" spans="1:9" ht="24.95" customHeight="1" x14ac:dyDescent="0.3">
      <c r="A25" s="14"/>
      <c r="B25" s="11" t="s">
        <v>81</v>
      </c>
      <c r="C25" s="11">
        <v>5000</v>
      </c>
      <c r="D25" s="12" t="s">
        <v>82</v>
      </c>
      <c r="E25" s="3">
        <f t="shared" si="0"/>
        <v>5300</v>
      </c>
      <c r="F25" s="3">
        <f t="shared" si="1"/>
        <v>5400</v>
      </c>
      <c r="G25" s="3">
        <f t="shared" si="2"/>
        <v>5500</v>
      </c>
      <c r="H25" s="52" t="s">
        <v>53</v>
      </c>
      <c r="I25" s="53" t="s">
        <v>106</v>
      </c>
    </row>
    <row r="26" spans="1:9" ht="24.95" customHeight="1" x14ac:dyDescent="0.3">
      <c r="A26" s="15"/>
      <c r="B26" s="11" t="s">
        <v>73</v>
      </c>
      <c r="C26" s="11">
        <v>4500</v>
      </c>
      <c r="D26" s="12" t="s">
        <v>82</v>
      </c>
      <c r="E26" s="3">
        <f t="shared" si="0"/>
        <v>4770</v>
      </c>
      <c r="F26" s="3">
        <f t="shared" si="1"/>
        <v>4860</v>
      </c>
      <c r="G26" s="3">
        <f t="shared" si="2"/>
        <v>4950</v>
      </c>
      <c r="H26" s="52" t="s">
        <v>53</v>
      </c>
      <c r="I26" s="53" t="s">
        <v>106</v>
      </c>
    </row>
    <row r="27" spans="1:9" ht="24.95" customHeight="1" x14ac:dyDescent="0.3">
      <c r="A27" s="16" t="s">
        <v>83</v>
      </c>
      <c r="B27" s="11" t="s">
        <v>84</v>
      </c>
      <c r="C27" s="11">
        <v>4500</v>
      </c>
      <c r="D27" s="12" t="s">
        <v>12</v>
      </c>
      <c r="E27" s="3">
        <f t="shared" si="0"/>
        <v>4770</v>
      </c>
      <c r="F27" s="3">
        <f t="shared" si="1"/>
        <v>4860</v>
      </c>
      <c r="G27" s="3">
        <f t="shared" si="2"/>
        <v>4950</v>
      </c>
      <c r="H27" s="52" t="s">
        <v>107</v>
      </c>
      <c r="I27" s="53" t="s">
        <v>1</v>
      </c>
    </row>
    <row r="28" spans="1:9" ht="24.95" customHeight="1" x14ac:dyDescent="0.3">
      <c r="A28" s="16" t="s">
        <v>27</v>
      </c>
      <c r="B28" s="11"/>
      <c r="C28" s="11">
        <v>6000</v>
      </c>
      <c r="D28" s="12" t="s">
        <v>12</v>
      </c>
      <c r="E28" s="3">
        <f t="shared" si="0"/>
        <v>6360</v>
      </c>
      <c r="F28" s="3">
        <f t="shared" si="1"/>
        <v>6480</v>
      </c>
      <c r="G28" s="3">
        <f t="shared" si="2"/>
        <v>6600</v>
      </c>
      <c r="H28" s="52" t="s">
        <v>108</v>
      </c>
      <c r="I28" s="53" t="s">
        <v>1</v>
      </c>
    </row>
    <row r="29" spans="1:9" ht="24.95" customHeight="1" x14ac:dyDescent="0.3">
      <c r="A29" s="13" t="s">
        <v>85</v>
      </c>
      <c r="B29" s="18" t="s">
        <v>86</v>
      </c>
      <c r="C29" s="11">
        <v>6000</v>
      </c>
      <c r="D29" s="12" t="s">
        <v>12</v>
      </c>
      <c r="E29" s="3">
        <f t="shared" si="0"/>
        <v>6360</v>
      </c>
      <c r="F29" s="3">
        <f t="shared" si="1"/>
        <v>6480</v>
      </c>
      <c r="G29" s="3">
        <f t="shared" si="2"/>
        <v>6600</v>
      </c>
      <c r="H29" s="52" t="s">
        <v>53</v>
      </c>
      <c r="I29" s="53" t="s">
        <v>101</v>
      </c>
    </row>
    <row r="30" spans="1:9" ht="24.95" customHeight="1" x14ac:dyDescent="0.3">
      <c r="A30" s="14"/>
      <c r="B30" s="18" t="s">
        <v>22</v>
      </c>
      <c r="C30" s="11">
        <v>5500</v>
      </c>
      <c r="D30" s="12" t="s">
        <v>80</v>
      </c>
      <c r="E30" s="3">
        <f t="shared" si="0"/>
        <v>5830</v>
      </c>
      <c r="F30" s="3">
        <f t="shared" si="1"/>
        <v>5940</v>
      </c>
      <c r="G30" s="3">
        <f t="shared" si="2"/>
        <v>6050</v>
      </c>
      <c r="H30" s="52" t="s">
        <v>53</v>
      </c>
      <c r="I30" s="53" t="s">
        <v>1</v>
      </c>
    </row>
    <row r="31" spans="1:9" ht="24.95" customHeight="1" x14ac:dyDescent="0.3">
      <c r="A31" s="15"/>
      <c r="B31" s="18" t="s">
        <v>87</v>
      </c>
      <c r="C31" s="11">
        <v>5000</v>
      </c>
      <c r="D31" s="12" t="s">
        <v>63</v>
      </c>
      <c r="E31" s="3">
        <f t="shared" si="0"/>
        <v>5300</v>
      </c>
      <c r="F31" s="3">
        <f t="shared" si="1"/>
        <v>5400</v>
      </c>
      <c r="G31" s="3">
        <f t="shared" si="2"/>
        <v>5500</v>
      </c>
      <c r="H31" s="52" t="s">
        <v>53</v>
      </c>
      <c r="I31" s="53" t="s">
        <v>101</v>
      </c>
    </row>
    <row r="32" spans="1:9" ht="24.95" customHeight="1" x14ac:dyDescent="0.3">
      <c r="A32" s="10" t="s">
        <v>23</v>
      </c>
      <c r="B32" s="19" t="s">
        <v>88</v>
      </c>
      <c r="C32" s="20">
        <v>16000</v>
      </c>
      <c r="D32" s="12" t="s">
        <v>0</v>
      </c>
      <c r="E32" s="3">
        <f t="shared" si="0"/>
        <v>16960</v>
      </c>
      <c r="F32" s="3">
        <f t="shared" si="1"/>
        <v>17280</v>
      </c>
      <c r="G32" s="3">
        <f t="shared" si="2"/>
        <v>17600</v>
      </c>
      <c r="H32" s="54" t="s">
        <v>53</v>
      </c>
      <c r="I32" s="53" t="s">
        <v>1</v>
      </c>
    </row>
    <row r="33" spans="1:9" ht="24.95" customHeight="1" x14ac:dyDescent="0.3">
      <c r="A33" s="10" t="s">
        <v>89</v>
      </c>
      <c r="B33" s="19" t="s">
        <v>24</v>
      </c>
      <c r="C33" s="20">
        <v>15000</v>
      </c>
      <c r="D33" s="12" t="s">
        <v>0</v>
      </c>
      <c r="E33" s="3">
        <f t="shared" si="0"/>
        <v>15900</v>
      </c>
      <c r="F33" s="3">
        <f t="shared" si="1"/>
        <v>16200</v>
      </c>
      <c r="G33" s="3">
        <f t="shared" si="2"/>
        <v>16500</v>
      </c>
      <c r="H33" s="54" t="s">
        <v>96</v>
      </c>
      <c r="I33" s="53" t="s">
        <v>1</v>
      </c>
    </row>
    <row r="34" spans="1:9" ht="24.95" customHeight="1" x14ac:dyDescent="0.3">
      <c r="A34" s="16" t="s">
        <v>90</v>
      </c>
      <c r="B34" s="19"/>
      <c r="C34" s="20">
        <v>16000</v>
      </c>
      <c r="D34" s="12" t="s">
        <v>12</v>
      </c>
      <c r="E34" s="3">
        <f t="shared" si="0"/>
        <v>16960</v>
      </c>
      <c r="F34" s="3">
        <f t="shared" si="1"/>
        <v>17280</v>
      </c>
      <c r="G34" s="3">
        <f t="shared" si="2"/>
        <v>17600</v>
      </c>
      <c r="H34" s="54" t="s">
        <v>109</v>
      </c>
      <c r="I34" s="53" t="s">
        <v>110</v>
      </c>
    </row>
    <row r="35" spans="1:9" ht="24.95" customHeight="1" x14ac:dyDescent="0.3">
      <c r="A35" s="16" t="s">
        <v>91</v>
      </c>
      <c r="B35" s="19"/>
      <c r="C35" s="20">
        <v>16000</v>
      </c>
      <c r="D35" s="12" t="s">
        <v>12</v>
      </c>
      <c r="E35" s="3">
        <f t="shared" si="0"/>
        <v>16960</v>
      </c>
      <c r="F35" s="3">
        <f t="shared" si="1"/>
        <v>17280</v>
      </c>
      <c r="G35" s="3">
        <f t="shared" si="2"/>
        <v>17600</v>
      </c>
      <c r="H35" s="54" t="s">
        <v>96</v>
      </c>
      <c r="I35" s="53" t="s">
        <v>1</v>
      </c>
    </row>
    <row r="36" spans="1:9" ht="24.95" customHeight="1" x14ac:dyDescent="0.3">
      <c r="A36" s="16" t="s">
        <v>92</v>
      </c>
      <c r="B36" s="19" t="s">
        <v>93</v>
      </c>
      <c r="C36" s="20">
        <v>12000</v>
      </c>
      <c r="D36" s="12" t="s">
        <v>12</v>
      </c>
      <c r="E36" s="3">
        <f t="shared" si="0"/>
        <v>12720</v>
      </c>
      <c r="F36" s="3">
        <f t="shared" si="1"/>
        <v>12960</v>
      </c>
      <c r="G36" s="3">
        <f t="shared" si="2"/>
        <v>13200</v>
      </c>
      <c r="H36" s="54" t="s">
        <v>103</v>
      </c>
      <c r="I36" s="53" t="s">
        <v>111</v>
      </c>
    </row>
    <row r="37" spans="1:9" ht="24.95" customHeight="1" x14ac:dyDescent="0.3">
      <c r="A37" s="13" t="s">
        <v>17</v>
      </c>
      <c r="B37" s="11" t="s">
        <v>94</v>
      </c>
      <c r="C37" s="11">
        <v>22000</v>
      </c>
      <c r="D37" s="12" t="s">
        <v>12</v>
      </c>
      <c r="E37" s="3">
        <f t="shared" si="0"/>
        <v>23320</v>
      </c>
      <c r="F37" s="3">
        <f t="shared" si="1"/>
        <v>23760</v>
      </c>
      <c r="G37" s="3">
        <f t="shared" si="2"/>
        <v>24200</v>
      </c>
      <c r="H37" s="55" t="s">
        <v>53</v>
      </c>
      <c r="I37" s="56" t="s">
        <v>101</v>
      </c>
    </row>
    <row r="38" spans="1:9" ht="24.95" customHeight="1" thickBot="1" x14ac:dyDescent="0.35">
      <c r="A38" s="21"/>
      <c r="B38" s="22" t="s">
        <v>95</v>
      </c>
      <c r="C38" s="22">
        <v>25000</v>
      </c>
      <c r="D38" s="22" t="s">
        <v>12</v>
      </c>
      <c r="E38" s="6">
        <f t="shared" si="0"/>
        <v>26500</v>
      </c>
      <c r="F38" s="6">
        <f t="shared" si="1"/>
        <v>27000</v>
      </c>
      <c r="G38" s="6">
        <f t="shared" si="2"/>
        <v>27500</v>
      </c>
      <c r="H38" s="57" t="s">
        <v>96</v>
      </c>
      <c r="I38" s="58" t="s">
        <v>98</v>
      </c>
    </row>
    <row r="39" spans="1:9" ht="62.25" customHeight="1" thickBot="1" x14ac:dyDescent="0.35">
      <c r="A39" s="78" t="s">
        <v>37</v>
      </c>
      <c r="B39" s="78"/>
      <c r="C39" s="78"/>
      <c r="D39" s="78"/>
      <c r="E39" s="78"/>
      <c r="F39" s="78"/>
      <c r="G39" s="78"/>
      <c r="H39" s="78"/>
      <c r="I39" s="78"/>
    </row>
    <row r="40" spans="1:9" ht="24.95" customHeight="1" x14ac:dyDescent="0.3">
      <c r="A40" s="68" t="s">
        <v>54</v>
      </c>
      <c r="B40" s="69" t="s">
        <v>55</v>
      </c>
      <c r="C40" s="70" t="s">
        <v>56</v>
      </c>
      <c r="D40" s="69" t="s">
        <v>55</v>
      </c>
      <c r="E40" s="9" t="s">
        <v>57</v>
      </c>
      <c r="F40" s="9"/>
      <c r="G40" s="9"/>
      <c r="H40" s="74" t="s">
        <v>58</v>
      </c>
      <c r="I40" s="75" t="s">
        <v>59</v>
      </c>
    </row>
    <row r="41" spans="1:9" ht="24.95" customHeight="1" thickBot="1" x14ac:dyDescent="0.35">
      <c r="A41" s="71"/>
      <c r="B41" s="72"/>
      <c r="C41" s="73"/>
      <c r="D41" s="72"/>
      <c r="E41" s="1">
        <v>0.06</v>
      </c>
      <c r="F41" s="1">
        <v>0.08</v>
      </c>
      <c r="G41" s="1">
        <v>0.1</v>
      </c>
      <c r="H41" s="76"/>
      <c r="I41" s="77"/>
    </row>
    <row r="42" spans="1:9" ht="24.95" customHeight="1" x14ac:dyDescent="0.3">
      <c r="A42" s="23" t="s">
        <v>112</v>
      </c>
      <c r="B42" s="24"/>
      <c r="C42" s="25">
        <v>3800</v>
      </c>
      <c r="D42" s="25" t="s">
        <v>131</v>
      </c>
      <c r="E42" s="3">
        <f t="shared" ref="E42:E99" si="3">ROUND((C42*1.06),-1)</f>
        <v>4030</v>
      </c>
      <c r="F42" s="3">
        <f t="shared" ref="F42:F99" si="4">ROUND((C42*1.08),-1)</f>
        <v>4100</v>
      </c>
      <c r="G42" s="3">
        <f>ROUND((C42*1.1),-1)</f>
        <v>4180</v>
      </c>
      <c r="H42" s="24" t="s">
        <v>53</v>
      </c>
      <c r="I42" s="59" t="s">
        <v>28</v>
      </c>
    </row>
    <row r="43" spans="1:9" ht="24.95" customHeight="1" x14ac:dyDescent="0.3">
      <c r="A43" s="23" t="s">
        <v>113</v>
      </c>
      <c r="B43" s="24"/>
      <c r="C43" s="25">
        <v>6000</v>
      </c>
      <c r="D43" s="25" t="s">
        <v>12</v>
      </c>
      <c r="E43" s="3">
        <f t="shared" ref="E43:E103" si="5">ROUND((C43*1.06),-1)</f>
        <v>6360</v>
      </c>
      <c r="F43" s="3">
        <f t="shared" ref="F43:F103" si="6">ROUND((C43*1.08),-1)</f>
        <v>6480</v>
      </c>
      <c r="G43" s="3">
        <f t="shared" ref="G43:G103" si="7">ROUND((C43*1.1),-1)</f>
        <v>6600</v>
      </c>
      <c r="H43" s="24" t="s">
        <v>53</v>
      </c>
      <c r="I43" s="59" t="s">
        <v>28</v>
      </c>
    </row>
    <row r="44" spans="1:9" ht="24.95" customHeight="1" x14ac:dyDescent="0.3">
      <c r="A44" s="23" t="s">
        <v>14</v>
      </c>
      <c r="B44" s="24"/>
      <c r="C44" s="25">
        <v>3400</v>
      </c>
      <c r="D44" s="25" t="s">
        <v>12</v>
      </c>
      <c r="E44" s="3">
        <f t="shared" si="5"/>
        <v>3600</v>
      </c>
      <c r="F44" s="3">
        <f t="shared" si="6"/>
        <v>3670</v>
      </c>
      <c r="G44" s="3">
        <f t="shared" si="7"/>
        <v>3740</v>
      </c>
      <c r="H44" s="24" t="s">
        <v>53</v>
      </c>
      <c r="I44" s="60" t="s">
        <v>1</v>
      </c>
    </row>
    <row r="45" spans="1:9" ht="24.95" customHeight="1" x14ac:dyDescent="0.3">
      <c r="A45" s="23" t="s">
        <v>6</v>
      </c>
      <c r="B45" s="24"/>
      <c r="C45" s="25">
        <v>2800</v>
      </c>
      <c r="D45" s="25" t="s">
        <v>12</v>
      </c>
      <c r="E45" s="3">
        <f t="shared" si="5"/>
        <v>2970</v>
      </c>
      <c r="F45" s="3">
        <f t="shared" si="6"/>
        <v>3020</v>
      </c>
      <c r="G45" s="3">
        <f t="shared" si="7"/>
        <v>3080</v>
      </c>
      <c r="H45" s="24" t="s">
        <v>53</v>
      </c>
      <c r="I45" s="60" t="s">
        <v>147</v>
      </c>
    </row>
    <row r="46" spans="1:9" ht="24.95" customHeight="1" x14ac:dyDescent="0.3">
      <c r="A46" s="26" t="s">
        <v>7</v>
      </c>
      <c r="B46" s="24" t="s">
        <v>132</v>
      </c>
      <c r="C46" s="25">
        <v>2200</v>
      </c>
      <c r="D46" s="25" t="s">
        <v>12</v>
      </c>
      <c r="E46" s="3">
        <f t="shared" si="5"/>
        <v>2330</v>
      </c>
      <c r="F46" s="3">
        <f t="shared" si="6"/>
        <v>2380</v>
      </c>
      <c r="G46" s="3">
        <f t="shared" si="7"/>
        <v>2420</v>
      </c>
      <c r="H46" s="24" t="s">
        <v>53</v>
      </c>
      <c r="I46" s="60" t="s">
        <v>1</v>
      </c>
    </row>
    <row r="47" spans="1:9" ht="24.95" customHeight="1" x14ac:dyDescent="0.3">
      <c r="A47" s="26"/>
      <c r="B47" s="24" t="s">
        <v>25</v>
      </c>
      <c r="C47" s="25">
        <v>1800</v>
      </c>
      <c r="D47" s="25" t="s">
        <v>12</v>
      </c>
      <c r="E47" s="3">
        <f t="shared" si="5"/>
        <v>1910</v>
      </c>
      <c r="F47" s="3">
        <f t="shared" si="6"/>
        <v>1940</v>
      </c>
      <c r="G47" s="3">
        <f t="shared" si="7"/>
        <v>1980</v>
      </c>
      <c r="H47" s="24" t="s">
        <v>53</v>
      </c>
      <c r="I47" s="60" t="s">
        <v>1</v>
      </c>
    </row>
    <row r="48" spans="1:9" ht="24.95" customHeight="1" x14ac:dyDescent="0.3">
      <c r="A48" s="26" t="s">
        <v>19</v>
      </c>
      <c r="B48" s="24" t="s">
        <v>48</v>
      </c>
      <c r="C48" s="25">
        <v>2600</v>
      </c>
      <c r="D48" s="25" t="s">
        <v>12</v>
      </c>
      <c r="E48" s="3">
        <f t="shared" si="5"/>
        <v>2760</v>
      </c>
      <c r="F48" s="3">
        <f t="shared" si="6"/>
        <v>2810</v>
      </c>
      <c r="G48" s="3">
        <f t="shared" si="7"/>
        <v>2860</v>
      </c>
      <c r="H48" s="24" t="s">
        <v>53</v>
      </c>
      <c r="I48" s="60" t="s">
        <v>148</v>
      </c>
    </row>
    <row r="49" spans="1:9" ht="24.95" customHeight="1" x14ac:dyDescent="0.3">
      <c r="A49" s="26"/>
      <c r="B49" s="24" t="s">
        <v>114</v>
      </c>
      <c r="C49" s="25">
        <v>2600</v>
      </c>
      <c r="D49" s="25" t="s">
        <v>131</v>
      </c>
      <c r="E49" s="3">
        <f t="shared" si="5"/>
        <v>2760</v>
      </c>
      <c r="F49" s="3">
        <f t="shared" si="6"/>
        <v>2810</v>
      </c>
      <c r="G49" s="3">
        <f t="shared" si="7"/>
        <v>2860</v>
      </c>
      <c r="H49" s="24" t="s">
        <v>53</v>
      </c>
      <c r="I49" s="60" t="s">
        <v>1</v>
      </c>
    </row>
    <row r="50" spans="1:9" ht="24.95" customHeight="1" x14ac:dyDescent="0.3">
      <c r="A50" s="23" t="s">
        <v>115</v>
      </c>
      <c r="B50" s="24"/>
      <c r="C50" s="27">
        <v>3900</v>
      </c>
      <c r="D50" s="25" t="s">
        <v>12</v>
      </c>
      <c r="E50" s="3">
        <f t="shared" si="5"/>
        <v>4130</v>
      </c>
      <c r="F50" s="3">
        <f t="shared" si="6"/>
        <v>4210</v>
      </c>
      <c r="G50" s="3">
        <f t="shared" si="7"/>
        <v>4290</v>
      </c>
      <c r="H50" s="24" t="s">
        <v>53</v>
      </c>
      <c r="I50" s="60" t="s">
        <v>1</v>
      </c>
    </row>
    <row r="51" spans="1:9" ht="24.95" customHeight="1" x14ac:dyDescent="0.3">
      <c r="A51" s="23" t="s">
        <v>116</v>
      </c>
      <c r="B51" s="24"/>
      <c r="C51" s="25">
        <v>3000</v>
      </c>
      <c r="D51" s="25" t="s">
        <v>12</v>
      </c>
      <c r="E51" s="3">
        <f t="shared" si="5"/>
        <v>3180</v>
      </c>
      <c r="F51" s="3">
        <f t="shared" si="6"/>
        <v>3240</v>
      </c>
      <c r="G51" s="3">
        <f t="shared" si="7"/>
        <v>3300</v>
      </c>
      <c r="H51" s="24" t="s">
        <v>53</v>
      </c>
      <c r="I51" s="60" t="s">
        <v>1</v>
      </c>
    </row>
    <row r="52" spans="1:9" ht="24.95" customHeight="1" x14ac:dyDescent="0.3">
      <c r="A52" s="23" t="s">
        <v>2</v>
      </c>
      <c r="B52" s="24"/>
      <c r="C52" s="27">
        <v>6000</v>
      </c>
      <c r="D52" s="25" t="s">
        <v>131</v>
      </c>
      <c r="E52" s="3">
        <f t="shared" si="5"/>
        <v>6360</v>
      </c>
      <c r="F52" s="3">
        <f t="shared" si="6"/>
        <v>6480</v>
      </c>
      <c r="G52" s="3">
        <f t="shared" si="7"/>
        <v>6600</v>
      </c>
      <c r="H52" s="24" t="s">
        <v>53</v>
      </c>
      <c r="I52" s="60" t="s">
        <v>148</v>
      </c>
    </row>
    <row r="53" spans="1:9" ht="24.95" customHeight="1" x14ac:dyDescent="0.3">
      <c r="A53" s="23" t="s">
        <v>3</v>
      </c>
      <c r="B53" s="24"/>
      <c r="C53" s="27">
        <v>5500</v>
      </c>
      <c r="D53" s="25" t="s">
        <v>12</v>
      </c>
      <c r="E53" s="3">
        <f t="shared" si="5"/>
        <v>5830</v>
      </c>
      <c r="F53" s="3">
        <f t="shared" si="6"/>
        <v>5940</v>
      </c>
      <c r="G53" s="3">
        <f t="shared" si="7"/>
        <v>6050</v>
      </c>
      <c r="H53" s="24" t="s">
        <v>53</v>
      </c>
      <c r="I53" s="60" t="s">
        <v>1</v>
      </c>
    </row>
    <row r="54" spans="1:9" ht="24.95" customHeight="1" x14ac:dyDescent="0.3">
      <c r="A54" s="23" t="s">
        <v>4</v>
      </c>
      <c r="B54" s="24"/>
      <c r="C54" s="27">
        <v>6000</v>
      </c>
      <c r="D54" s="25" t="s">
        <v>12</v>
      </c>
      <c r="E54" s="3">
        <f t="shared" si="5"/>
        <v>6360</v>
      </c>
      <c r="F54" s="3">
        <f t="shared" si="6"/>
        <v>6480</v>
      </c>
      <c r="G54" s="3">
        <f t="shared" si="7"/>
        <v>6600</v>
      </c>
      <c r="H54" s="24" t="s">
        <v>53</v>
      </c>
      <c r="I54" s="60" t="s">
        <v>1</v>
      </c>
    </row>
    <row r="55" spans="1:9" ht="24.95" customHeight="1" x14ac:dyDescent="0.3">
      <c r="A55" s="23" t="s">
        <v>5</v>
      </c>
      <c r="B55" s="24"/>
      <c r="C55" s="27">
        <v>6500</v>
      </c>
      <c r="D55" s="25" t="s">
        <v>12</v>
      </c>
      <c r="E55" s="3">
        <f t="shared" si="5"/>
        <v>6890</v>
      </c>
      <c r="F55" s="3">
        <f t="shared" si="6"/>
        <v>7020</v>
      </c>
      <c r="G55" s="3">
        <f t="shared" si="7"/>
        <v>7150</v>
      </c>
      <c r="H55" s="24" t="s">
        <v>53</v>
      </c>
      <c r="I55" s="60" t="s">
        <v>1</v>
      </c>
    </row>
    <row r="56" spans="1:9" s="4" customFormat="1" ht="24.95" customHeight="1" x14ac:dyDescent="0.3">
      <c r="A56" s="10" t="s">
        <v>117</v>
      </c>
      <c r="B56" s="28"/>
      <c r="C56" s="29">
        <v>4400</v>
      </c>
      <c r="D56" s="25" t="s">
        <v>12</v>
      </c>
      <c r="E56" s="3">
        <f t="shared" si="5"/>
        <v>4660</v>
      </c>
      <c r="F56" s="3">
        <f t="shared" si="6"/>
        <v>4750</v>
      </c>
      <c r="G56" s="3">
        <f t="shared" si="7"/>
        <v>4840</v>
      </c>
      <c r="H56" s="24" t="s">
        <v>53</v>
      </c>
      <c r="I56" s="60" t="s">
        <v>1</v>
      </c>
    </row>
    <row r="57" spans="1:9" s="4" customFormat="1" ht="24.95" customHeight="1" x14ac:dyDescent="0.3">
      <c r="A57" s="10" t="s">
        <v>31</v>
      </c>
      <c r="B57" s="28"/>
      <c r="C57" s="29">
        <v>9000</v>
      </c>
      <c r="D57" s="25" t="s">
        <v>12</v>
      </c>
      <c r="E57" s="3">
        <f t="shared" si="5"/>
        <v>9540</v>
      </c>
      <c r="F57" s="3">
        <f t="shared" si="6"/>
        <v>9720</v>
      </c>
      <c r="G57" s="3">
        <f t="shared" si="7"/>
        <v>9900</v>
      </c>
      <c r="H57" s="24" t="s">
        <v>53</v>
      </c>
      <c r="I57" s="60" t="s">
        <v>1</v>
      </c>
    </row>
    <row r="58" spans="1:9" s="4" customFormat="1" ht="24.95" customHeight="1" x14ac:dyDescent="0.3">
      <c r="A58" s="10" t="s">
        <v>118</v>
      </c>
      <c r="B58" s="28"/>
      <c r="C58" s="25">
        <v>3800</v>
      </c>
      <c r="D58" s="25" t="s">
        <v>12</v>
      </c>
      <c r="E58" s="3">
        <f t="shared" si="5"/>
        <v>4030</v>
      </c>
      <c r="F58" s="3">
        <f t="shared" si="6"/>
        <v>4100</v>
      </c>
      <c r="G58" s="3">
        <f t="shared" si="7"/>
        <v>4180</v>
      </c>
      <c r="H58" s="24" t="s">
        <v>53</v>
      </c>
      <c r="I58" s="60" t="s">
        <v>1</v>
      </c>
    </row>
    <row r="59" spans="1:9" s="4" customFormat="1" ht="24.95" customHeight="1" x14ac:dyDescent="0.3">
      <c r="A59" s="10" t="s">
        <v>133</v>
      </c>
      <c r="B59" s="28"/>
      <c r="C59" s="25">
        <v>3000</v>
      </c>
      <c r="D59" s="25" t="s">
        <v>12</v>
      </c>
      <c r="E59" s="3">
        <f t="shared" si="5"/>
        <v>3180</v>
      </c>
      <c r="F59" s="3">
        <f t="shared" si="6"/>
        <v>3240</v>
      </c>
      <c r="G59" s="3">
        <f t="shared" si="7"/>
        <v>3300</v>
      </c>
      <c r="H59" s="24" t="s">
        <v>53</v>
      </c>
      <c r="I59" s="60" t="s">
        <v>1</v>
      </c>
    </row>
    <row r="60" spans="1:9" s="4" customFormat="1" ht="24.95" customHeight="1" x14ac:dyDescent="0.3">
      <c r="A60" s="30" t="s">
        <v>119</v>
      </c>
      <c r="B60" s="28"/>
      <c r="C60" s="25">
        <v>18000</v>
      </c>
      <c r="D60" s="25" t="s">
        <v>0</v>
      </c>
      <c r="E60" s="3">
        <f t="shared" si="5"/>
        <v>19080</v>
      </c>
      <c r="F60" s="3">
        <f t="shared" si="6"/>
        <v>19440</v>
      </c>
      <c r="G60" s="3">
        <f t="shared" si="7"/>
        <v>19800</v>
      </c>
      <c r="H60" s="24" t="s">
        <v>53</v>
      </c>
      <c r="I60" s="60"/>
    </row>
    <row r="61" spans="1:9" s="4" customFormat="1" ht="24.95" customHeight="1" x14ac:dyDescent="0.3">
      <c r="A61" s="30" t="s">
        <v>120</v>
      </c>
      <c r="B61" s="28"/>
      <c r="C61" s="25">
        <v>16500</v>
      </c>
      <c r="D61" s="25" t="s">
        <v>0</v>
      </c>
      <c r="E61" s="3">
        <f t="shared" si="5"/>
        <v>17490</v>
      </c>
      <c r="F61" s="3">
        <f t="shared" si="6"/>
        <v>17820</v>
      </c>
      <c r="G61" s="3">
        <f t="shared" si="7"/>
        <v>18150</v>
      </c>
      <c r="H61" s="24" t="s">
        <v>53</v>
      </c>
      <c r="I61" s="60"/>
    </row>
    <row r="62" spans="1:9" s="5" customFormat="1" ht="24.95" customHeight="1" x14ac:dyDescent="0.3">
      <c r="A62" s="30" t="s">
        <v>39</v>
      </c>
      <c r="B62" s="18"/>
      <c r="C62" s="18">
        <v>1500</v>
      </c>
      <c r="D62" s="25" t="s">
        <v>12</v>
      </c>
      <c r="E62" s="3">
        <f t="shared" si="5"/>
        <v>1590</v>
      </c>
      <c r="F62" s="3">
        <f t="shared" si="6"/>
        <v>1620</v>
      </c>
      <c r="G62" s="3">
        <f t="shared" si="7"/>
        <v>1650</v>
      </c>
      <c r="H62" s="24" t="s">
        <v>41</v>
      </c>
      <c r="I62" s="60" t="s">
        <v>1</v>
      </c>
    </row>
    <row r="63" spans="1:9" s="5" customFormat="1" ht="24.95" customHeight="1" x14ac:dyDescent="0.3">
      <c r="A63" s="30" t="s">
        <v>38</v>
      </c>
      <c r="B63" s="18"/>
      <c r="C63" s="18">
        <v>1100</v>
      </c>
      <c r="D63" s="25" t="s">
        <v>12</v>
      </c>
      <c r="E63" s="3">
        <f t="shared" si="5"/>
        <v>1170</v>
      </c>
      <c r="F63" s="3">
        <f t="shared" si="6"/>
        <v>1190</v>
      </c>
      <c r="G63" s="3">
        <f t="shared" si="7"/>
        <v>1210</v>
      </c>
      <c r="H63" s="24" t="s">
        <v>40</v>
      </c>
      <c r="I63" s="60" t="s">
        <v>1</v>
      </c>
    </row>
    <row r="64" spans="1:9" s="5" customFormat="1" ht="24.95" customHeight="1" x14ac:dyDescent="0.3">
      <c r="A64" s="30" t="s">
        <v>134</v>
      </c>
      <c r="B64" s="18"/>
      <c r="C64" s="18">
        <v>14000</v>
      </c>
      <c r="D64" s="25" t="s">
        <v>12</v>
      </c>
      <c r="E64" s="3">
        <f t="shared" si="5"/>
        <v>14840</v>
      </c>
      <c r="F64" s="3">
        <f t="shared" si="6"/>
        <v>15120</v>
      </c>
      <c r="G64" s="3">
        <f t="shared" si="7"/>
        <v>15400</v>
      </c>
      <c r="H64" s="24" t="s">
        <v>103</v>
      </c>
      <c r="I64" s="60" t="s">
        <v>1</v>
      </c>
    </row>
    <row r="65" spans="1:9" s="4" customFormat="1" ht="24.95" customHeight="1" x14ac:dyDescent="0.3">
      <c r="A65" s="30" t="s">
        <v>121</v>
      </c>
      <c r="B65" s="18"/>
      <c r="C65" s="18">
        <v>11000</v>
      </c>
      <c r="D65" s="25" t="s">
        <v>12</v>
      </c>
      <c r="E65" s="3">
        <f t="shared" si="5"/>
        <v>11660</v>
      </c>
      <c r="F65" s="3">
        <f t="shared" si="6"/>
        <v>11880</v>
      </c>
      <c r="G65" s="3">
        <f t="shared" si="7"/>
        <v>12100</v>
      </c>
      <c r="H65" s="24" t="s">
        <v>40</v>
      </c>
      <c r="I65" s="60" t="s">
        <v>1</v>
      </c>
    </row>
    <row r="66" spans="1:9" s="5" customFormat="1" ht="24.95" customHeight="1" x14ac:dyDescent="0.3">
      <c r="A66" s="30" t="s">
        <v>43</v>
      </c>
      <c r="B66" s="18"/>
      <c r="C66" s="18">
        <v>1800</v>
      </c>
      <c r="D66" s="25" t="s">
        <v>131</v>
      </c>
      <c r="E66" s="3">
        <f t="shared" si="5"/>
        <v>1910</v>
      </c>
      <c r="F66" s="3">
        <f t="shared" si="6"/>
        <v>1940</v>
      </c>
      <c r="G66" s="3">
        <f t="shared" si="7"/>
        <v>1980</v>
      </c>
      <c r="H66" s="24" t="s">
        <v>40</v>
      </c>
      <c r="I66" s="60" t="s">
        <v>1</v>
      </c>
    </row>
    <row r="67" spans="1:9" s="5" customFormat="1" ht="24.95" customHeight="1" x14ac:dyDescent="0.3">
      <c r="A67" s="30" t="s">
        <v>51</v>
      </c>
      <c r="B67" s="28"/>
      <c r="C67" s="25">
        <v>3200</v>
      </c>
      <c r="D67" s="25" t="s">
        <v>12</v>
      </c>
      <c r="E67" s="3">
        <f t="shared" si="5"/>
        <v>3390</v>
      </c>
      <c r="F67" s="3">
        <f t="shared" si="6"/>
        <v>3460</v>
      </c>
      <c r="G67" s="3">
        <f t="shared" si="7"/>
        <v>3520</v>
      </c>
      <c r="H67" s="24" t="s">
        <v>44</v>
      </c>
      <c r="I67" s="60" t="s">
        <v>45</v>
      </c>
    </row>
    <row r="68" spans="1:9" s="5" customFormat="1" ht="24.95" customHeight="1" x14ac:dyDescent="0.3">
      <c r="A68" s="30" t="s">
        <v>122</v>
      </c>
      <c r="B68" s="18"/>
      <c r="C68" s="18">
        <v>3000</v>
      </c>
      <c r="D68" s="25" t="s">
        <v>12</v>
      </c>
      <c r="E68" s="3">
        <f t="shared" si="5"/>
        <v>3180</v>
      </c>
      <c r="F68" s="3">
        <f t="shared" si="6"/>
        <v>3240</v>
      </c>
      <c r="G68" s="3">
        <f t="shared" si="7"/>
        <v>3300</v>
      </c>
      <c r="H68" s="24" t="s">
        <v>103</v>
      </c>
      <c r="I68" s="60" t="s">
        <v>1</v>
      </c>
    </row>
    <row r="69" spans="1:9" s="4" customFormat="1" ht="24.95" customHeight="1" x14ac:dyDescent="0.3">
      <c r="A69" s="30" t="s">
        <v>123</v>
      </c>
      <c r="B69" s="18"/>
      <c r="C69" s="18">
        <v>3500</v>
      </c>
      <c r="D69" s="25" t="s">
        <v>12</v>
      </c>
      <c r="E69" s="3">
        <f t="shared" si="5"/>
        <v>3710</v>
      </c>
      <c r="F69" s="3">
        <f t="shared" si="6"/>
        <v>3780</v>
      </c>
      <c r="G69" s="3">
        <f t="shared" si="7"/>
        <v>3850</v>
      </c>
      <c r="H69" s="24" t="s">
        <v>40</v>
      </c>
      <c r="I69" s="60" t="s">
        <v>1</v>
      </c>
    </row>
    <row r="70" spans="1:9" s="4" customFormat="1" ht="24.95" customHeight="1" x14ac:dyDescent="0.3">
      <c r="A70" s="30" t="s">
        <v>135</v>
      </c>
      <c r="B70" s="18"/>
      <c r="C70" s="18">
        <v>2200</v>
      </c>
      <c r="D70" s="25" t="s">
        <v>131</v>
      </c>
      <c r="E70" s="3">
        <f t="shared" si="5"/>
        <v>2330</v>
      </c>
      <c r="F70" s="3">
        <f t="shared" si="6"/>
        <v>2380</v>
      </c>
      <c r="G70" s="3">
        <f t="shared" si="7"/>
        <v>2420</v>
      </c>
      <c r="H70" s="24" t="s">
        <v>103</v>
      </c>
      <c r="I70" s="60" t="s">
        <v>1</v>
      </c>
    </row>
    <row r="71" spans="1:9" s="4" customFormat="1" ht="24.95" customHeight="1" x14ac:dyDescent="0.3">
      <c r="A71" s="30" t="s">
        <v>136</v>
      </c>
      <c r="B71" s="18"/>
      <c r="C71" s="31">
        <v>2500</v>
      </c>
      <c r="D71" s="25" t="s">
        <v>12</v>
      </c>
      <c r="E71" s="3">
        <f t="shared" si="5"/>
        <v>2650</v>
      </c>
      <c r="F71" s="3">
        <f t="shared" si="6"/>
        <v>2700</v>
      </c>
      <c r="G71" s="3">
        <f t="shared" si="7"/>
        <v>2750</v>
      </c>
      <c r="H71" s="24" t="s">
        <v>40</v>
      </c>
      <c r="I71" s="60" t="s">
        <v>1</v>
      </c>
    </row>
    <row r="72" spans="1:9" s="4" customFormat="1" ht="24.95" customHeight="1" x14ac:dyDescent="0.3">
      <c r="A72" s="30" t="s">
        <v>137</v>
      </c>
      <c r="B72" s="18"/>
      <c r="C72" s="29">
        <v>2600</v>
      </c>
      <c r="D72" s="32" t="s">
        <v>131</v>
      </c>
      <c r="E72" s="3">
        <f t="shared" si="5"/>
        <v>2760</v>
      </c>
      <c r="F72" s="3">
        <f t="shared" si="6"/>
        <v>2810</v>
      </c>
      <c r="G72" s="3">
        <f t="shared" si="7"/>
        <v>2860</v>
      </c>
      <c r="H72" s="24" t="s">
        <v>53</v>
      </c>
      <c r="I72" s="60" t="s">
        <v>1</v>
      </c>
    </row>
    <row r="73" spans="1:9" s="4" customFormat="1" ht="24.95" customHeight="1" x14ac:dyDescent="0.3">
      <c r="A73" s="30" t="s">
        <v>49</v>
      </c>
      <c r="B73" s="28"/>
      <c r="C73" s="25">
        <v>7000</v>
      </c>
      <c r="D73" s="25" t="s">
        <v>12</v>
      </c>
      <c r="E73" s="3">
        <f t="shared" si="5"/>
        <v>7420</v>
      </c>
      <c r="F73" s="3">
        <f t="shared" si="6"/>
        <v>7560</v>
      </c>
      <c r="G73" s="3">
        <f t="shared" si="7"/>
        <v>7700</v>
      </c>
      <c r="H73" s="24" t="s">
        <v>53</v>
      </c>
      <c r="I73" s="60" t="s">
        <v>34</v>
      </c>
    </row>
    <row r="74" spans="1:9" s="4" customFormat="1" ht="24.95" customHeight="1" x14ac:dyDescent="0.3">
      <c r="A74" s="30" t="s">
        <v>50</v>
      </c>
      <c r="B74" s="28"/>
      <c r="C74" s="25">
        <v>4200</v>
      </c>
      <c r="D74" s="25" t="s">
        <v>12</v>
      </c>
      <c r="E74" s="3">
        <f t="shared" si="5"/>
        <v>4450</v>
      </c>
      <c r="F74" s="3">
        <f t="shared" si="6"/>
        <v>4540</v>
      </c>
      <c r="G74" s="3">
        <f t="shared" si="7"/>
        <v>4620</v>
      </c>
      <c r="H74" s="24" t="s">
        <v>53</v>
      </c>
      <c r="I74" s="60" t="s">
        <v>34</v>
      </c>
    </row>
    <row r="75" spans="1:9" s="4" customFormat="1" ht="24.95" customHeight="1" x14ac:dyDescent="0.3">
      <c r="A75" s="30" t="s">
        <v>8</v>
      </c>
      <c r="B75" s="28"/>
      <c r="C75" s="25">
        <v>2500</v>
      </c>
      <c r="D75" s="25" t="s">
        <v>12</v>
      </c>
      <c r="E75" s="3">
        <f t="shared" si="5"/>
        <v>2650</v>
      </c>
      <c r="F75" s="3">
        <f t="shared" si="6"/>
        <v>2700</v>
      </c>
      <c r="G75" s="3">
        <f t="shared" si="7"/>
        <v>2750</v>
      </c>
      <c r="H75" s="24" t="s">
        <v>149</v>
      </c>
      <c r="I75" s="60" t="s">
        <v>46</v>
      </c>
    </row>
    <row r="76" spans="1:9" s="4" customFormat="1" ht="24.95" customHeight="1" x14ac:dyDescent="0.3">
      <c r="A76" s="30" t="s">
        <v>9</v>
      </c>
      <c r="B76" s="28"/>
      <c r="C76" s="25">
        <v>2400</v>
      </c>
      <c r="D76" s="25" t="s">
        <v>12</v>
      </c>
      <c r="E76" s="3">
        <f t="shared" si="5"/>
        <v>2540</v>
      </c>
      <c r="F76" s="3">
        <f t="shared" si="6"/>
        <v>2590</v>
      </c>
      <c r="G76" s="3">
        <f t="shared" si="7"/>
        <v>2640</v>
      </c>
      <c r="H76" s="24" t="s">
        <v>53</v>
      </c>
      <c r="I76" s="60" t="s">
        <v>1</v>
      </c>
    </row>
    <row r="77" spans="1:9" s="4" customFormat="1" ht="24.95" customHeight="1" x14ac:dyDescent="0.3">
      <c r="A77" s="30" t="s">
        <v>138</v>
      </c>
      <c r="B77" s="28"/>
      <c r="C77" s="25">
        <v>2900</v>
      </c>
      <c r="D77" s="25" t="s">
        <v>12</v>
      </c>
      <c r="E77" s="3">
        <f t="shared" si="5"/>
        <v>3070</v>
      </c>
      <c r="F77" s="3">
        <f t="shared" si="6"/>
        <v>3130</v>
      </c>
      <c r="G77" s="3">
        <f t="shared" si="7"/>
        <v>3190</v>
      </c>
      <c r="H77" s="24" t="s">
        <v>53</v>
      </c>
      <c r="I77" s="60" t="s">
        <v>1</v>
      </c>
    </row>
    <row r="78" spans="1:9" s="4" customFormat="1" ht="24.95" customHeight="1" x14ac:dyDescent="0.3">
      <c r="A78" s="30" t="s">
        <v>139</v>
      </c>
      <c r="B78" s="28"/>
      <c r="C78" s="25">
        <v>2800</v>
      </c>
      <c r="D78" s="25" t="s">
        <v>131</v>
      </c>
      <c r="E78" s="3">
        <f t="shared" si="5"/>
        <v>2970</v>
      </c>
      <c r="F78" s="3">
        <f t="shared" si="6"/>
        <v>3020</v>
      </c>
      <c r="G78" s="3">
        <f t="shared" si="7"/>
        <v>3080</v>
      </c>
      <c r="H78" s="24" t="s">
        <v>42</v>
      </c>
      <c r="I78" s="60" t="s">
        <v>150</v>
      </c>
    </row>
    <row r="79" spans="1:9" s="4" customFormat="1" ht="24.95" customHeight="1" x14ac:dyDescent="0.3">
      <c r="A79" s="30" t="s">
        <v>20</v>
      </c>
      <c r="B79" s="28"/>
      <c r="C79" s="25">
        <v>2300</v>
      </c>
      <c r="D79" s="25" t="s">
        <v>12</v>
      </c>
      <c r="E79" s="3">
        <f t="shared" si="5"/>
        <v>2440</v>
      </c>
      <c r="F79" s="3">
        <f t="shared" si="6"/>
        <v>2480</v>
      </c>
      <c r="G79" s="3">
        <f t="shared" si="7"/>
        <v>2530</v>
      </c>
      <c r="H79" s="24" t="s">
        <v>44</v>
      </c>
      <c r="I79" s="60" t="s">
        <v>1</v>
      </c>
    </row>
    <row r="80" spans="1:9" s="4" customFormat="1" ht="24.95" customHeight="1" x14ac:dyDescent="0.3">
      <c r="A80" s="10" t="s">
        <v>124</v>
      </c>
      <c r="B80" s="28"/>
      <c r="C80" s="25">
        <v>3800</v>
      </c>
      <c r="D80" s="25" t="s">
        <v>12</v>
      </c>
      <c r="E80" s="3">
        <f t="shared" si="5"/>
        <v>4030</v>
      </c>
      <c r="F80" s="3">
        <f t="shared" si="6"/>
        <v>4100</v>
      </c>
      <c r="G80" s="3">
        <f t="shared" si="7"/>
        <v>4180</v>
      </c>
      <c r="H80" s="24" t="s">
        <v>42</v>
      </c>
      <c r="I80" s="60" t="s">
        <v>34</v>
      </c>
    </row>
    <row r="81" spans="1:9" s="4" customFormat="1" ht="24.95" customHeight="1" x14ac:dyDescent="0.3">
      <c r="A81" s="30" t="s">
        <v>125</v>
      </c>
      <c r="B81" s="28"/>
      <c r="C81" s="25">
        <v>3000</v>
      </c>
      <c r="D81" s="25" t="s">
        <v>12</v>
      </c>
      <c r="E81" s="3">
        <f t="shared" si="5"/>
        <v>3180</v>
      </c>
      <c r="F81" s="3">
        <f t="shared" si="6"/>
        <v>3240</v>
      </c>
      <c r="G81" s="3">
        <f t="shared" si="7"/>
        <v>3300</v>
      </c>
      <c r="H81" s="24" t="s">
        <v>42</v>
      </c>
      <c r="I81" s="60" t="s">
        <v>32</v>
      </c>
    </row>
    <row r="82" spans="1:9" s="4" customFormat="1" ht="24.95" customHeight="1" x14ac:dyDescent="0.3">
      <c r="A82" s="33" t="s">
        <v>126</v>
      </c>
      <c r="B82" s="28" t="s">
        <v>140</v>
      </c>
      <c r="C82" s="27">
        <v>13000</v>
      </c>
      <c r="D82" s="25" t="s">
        <v>131</v>
      </c>
      <c r="E82" s="3">
        <f t="shared" si="5"/>
        <v>13780</v>
      </c>
      <c r="F82" s="3">
        <f t="shared" si="6"/>
        <v>14040</v>
      </c>
      <c r="G82" s="3">
        <f t="shared" si="7"/>
        <v>14300</v>
      </c>
      <c r="H82" s="24" t="s">
        <v>53</v>
      </c>
      <c r="I82" s="60" t="s">
        <v>1</v>
      </c>
    </row>
    <row r="83" spans="1:9" s="4" customFormat="1" ht="24.95" customHeight="1" x14ac:dyDescent="0.3">
      <c r="A83" s="33"/>
      <c r="B83" s="28" t="s">
        <v>127</v>
      </c>
      <c r="C83" s="29">
        <v>11000</v>
      </c>
      <c r="D83" s="25" t="s">
        <v>12</v>
      </c>
      <c r="E83" s="3">
        <f t="shared" si="5"/>
        <v>11660</v>
      </c>
      <c r="F83" s="3">
        <f t="shared" si="6"/>
        <v>11880</v>
      </c>
      <c r="G83" s="3">
        <f t="shared" si="7"/>
        <v>12100</v>
      </c>
      <c r="H83" s="24" t="s">
        <v>53</v>
      </c>
      <c r="I83" s="60" t="s">
        <v>1</v>
      </c>
    </row>
    <row r="84" spans="1:9" ht="24.95" customHeight="1" x14ac:dyDescent="0.3">
      <c r="A84" s="10" t="s">
        <v>15</v>
      </c>
      <c r="B84" s="34"/>
      <c r="C84" s="29">
        <v>6000</v>
      </c>
      <c r="D84" s="25" t="s">
        <v>12</v>
      </c>
      <c r="E84" s="3">
        <f t="shared" si="5"/>
        <v>6360</v>
      </c>
      <c r="F84" s="3">
        <f t="shared" si="6"/>
        <v>6480</v>
      </c>
      <c r="G84" s="3">
        <f t="shared" si="7"/>
        <v>6600</v>
      </c>
      <c r="H84" s="24" t="s">
        <v>53</v>
      </c>
      <c r="I84" s="60" t="s">
        <v>148</v>
      </c>
    </row>
    <row r="85" spans="1:9" ht="24.95" customHeight="1" x14ac:dyDescent="0.3">
      <c r="A85" s="10" t="s">
        <v>26</v>
      </c>
      <c r="B85" s="34"/>
      <c r="C85" s="25">
        <v>1700</v>
      </c>
      <c r="D85" s="25" t="s">
        <v>12</v>
      </c>
      <c r="E85" s="3">
        <f t="shared" si="5"/>
        <v>1800</v>
      </c>
      <c r="F85" s="3">
        <f t="shared" si="6"/>
        <v>1840</v>
      </c>
      <c r="G85" s="3">
        <f t="shared" si="7"/>
        <v>1870</v>
      </c>
      <c r="H85" s="24" t="s">
        <v>40</v>
      </c>
      <c r="I85" s="60" t="s">
        <v>1</v>
      </c>
    </row>
    <row r="86" spans="1:9" s="5" customFormat="1" ht="24.95" customHeight="1" x14ac:dyDescent="0.3">
      <c r="A86" s="10" t="s">
        <v>128</v>
      </c>
      <c r="B86" s="35"/>
      <c r="C86" s="25">
        <v>1900</v>
      </c>
      <c r="D86" s="25" t="s">
        <v>12</v>
      </c>
      <c r="E86" s="3">
        <f t="shared" si="5"/>
        <v>2010</v>
      </c>
      <c r="F86" s="3">
        <f t="shared" si="6"/>
        <v>2050</v>
      </c>
      <c r="G86" s="3">
        <f t="shared" si="7"/>
        <v>2090</v>
      </c>
      <c r="H86" s="24" t="s">
        <v>40</v>
      </c>
      <c r="I86" s="60" t="s">
        <v>1</v>
      </c>
    </row>
    <row r="87" spans="1:9" ht="24.95" customHeight="1" x14ac:dyDescent="0.3">
      <c r="A87" s="36" t="s">
        <v>13</v>
      </c>
      <c r="B87" s="37"/>
      <c r="C87" s="38">
        <v>4400</v>
      </c>
      <c r="D87" s="38" t="s">
        <v>12</v>
      </c>
      <c r="E87" s="3">
        <f t="shared" si="5"/>
        <v>4660</v>
      </c>
      <c r="F87" s="3">
        <f t="shared" si="6"/>
        <v>4750</v>
      </c>
      <c r="G87" s="3">
        <f t="shared" si="7"/>
        <v>4840</v>
      </c>
      <c r="H87" s="61" t="s">
        <v>149</v>
      </c>
      <c r="I87" s="62" t="s">
        <v>1</v>
      </c>
    </row>
    <row r="88" spans="1:9" ht="24.95" customHeight="1" x14ac:dyDescent="0.3">
      <c r="A88" s="30" t="s">
        <v>10</v>
      </c>
      <c r="B88" s="18"/>
      <c r="C88" s="18">
        <v>6000</v>
      </c>
      <c r="D88" s="25" t="s">
        <v>131</v>
      </c>
      <c r="E88" s="3">
        <f t="shared" si="5"/>
        <v>6360</v>
      </c>
      <c r="F88" s="3">
        <f t="shared" si="6"/>
        <v>6480</v>
      </c>
      <c r="G88" s="3">
        <f t="shared" si="7"/>
        <v>6600</v>
      </c>
      <c r="H88" s="24" t="s">
        <v>53</v>
      </c>
      <c r="I88" s="60" t="s">
        <v>1</v>
      </c>
    </row>
    <row r="89" spans="1:9" ht="24.95" customHeight="1" x14ac:dyDescent="0.3">
      <c r="A89" s="30" t="s">
        <v>11</v>
      </c>
      <c r="B89" s="18"/>
      <c r="C89" s="18">
        <v>10000</v>
      </c>
      <c r="D89" s="32" t="s">
        <v>12</v>
      </c>
      <c r="E89" s="3">
        <f t="shared" si="5"/>
        <v>10600</v>
      </c>
      <c r="F89" s="3">
        <f t="shared" si="6"/>
        <v>10800</v>
      </c>
      <c r="G89" s="3">
        <f t="shared" si="7"/>
        <v>11000</v>
      </c>
      <c r="H89" s="24" t="s">
        <v>53</v>
      </c>
      <c r="I89" s="60" t="s">
        <v>1</v>
      </c>
    </row>
    <row r="90" spans="1:9" ht="24.95" customHeight="1" x14ac:dyDescent="0.3">
      <c r="A90" s="30" t="s">
        <v>141</v>
      </c>
      <c r="B90" s="18"/>
      <c r="C90" s="18">
        <v>10000</v>
      </c>
      <c r="D90" s="32" t="s">
        <v>131</v>
      </c>
      <c r="E90" s="3">
        <f t="shared" si="5"/>
        <v>10600</v>
      </c>
      <c r="F90" s="3">
        <f t="shared" si="6"/>
        <v>10800</v>
      </c>
      <c r="G90" s="3">
        <f t="shared" si="7"/>
        <v>11000</v>
      </c>
      <c r="H90" s="24" t="s">
        <v>53</v>
      </c>
      <c r="I90" s="60" t="s">
        <v>1</v>
      </c>
    </row>
    <row r="91" spans="1:9" ht="24.95" customHeight="1" x14ac:dyDescent="0.3">
      <c r="A91" s="30" t="s">
        <v>16</v>
      </c>
      <c r="B91" s="39"/>
      <c r="C91" s="40">
        <v>10000</v>
      </c>
      <c r="D91" s="39" t="s">
        <v>12</v>
      </c>
      <c r="E91" s="3">
        <f t="shared" si="5"/>
        <v>10600</v>
      </c>
      <c r="F91" s="3">
        <f t="shared" si="6"/>
        <v>10800</v>
      </c>
      <c r="G91" s="3">
        <f t="shared" si="7"/>
        <v>11000</v>
      </c>
      <c r="H91" s="24" t="s">
        <v>53</v>
      </c>
      <c r="I91" s="60" t="s">
        <v>148</v>
      </c>
    </row>
    <row r="92" spans="1:9" ht="24.95" customHeight="1" x14ac:dyDescent="0.3">
      <c r="A92" s="41" t="s">
        <v>129</v>
      </c>
      <c r="B92" s="42"/>
      <c r="C92" s="43">
        <v>6000</v>
      </c>
      <c r="D92" s="44" t="s">
        <v>12</v>
      </c>
      <c r="E92" s="3">
        <f t="shared" si="5"/>
        <v>6360</v>
      </c>
      <c r="F92" s="3">
        <f t="shared" si="6"/>
        <v>6480</v>
      </c>
      <c r="G92" s="3">
        <f t="shared" si="7"/>
        <v>6600</v>
      </c>
      <c r="H92" s="63" t="s">
        <v>53</v>
      </c>
      <c r="I92" s="64" t="s">
        <v>1</v>
      </c>
    </row>
    <row r="93" spans="1:9" ht="24.95" customHeight="1" x14ac:dyDescent="0.3">
      <c r="A93" s="45" t="s">
        <v>130</v>
      </c>
      <c r="B93" s="35" t="s">
        <v>33</v>
      </c>
      <c r="C93" s="46">
        <v>6000</v>
      </c>
      <c r="D93" s="25" t="s">
        <v>131</v>
      </c>
      <c r="E93" s="3">
        <f t="shared" si="5"/>
        <v>6360</v>
      </c>
      <c r="F93" s="3">
        <f t="shared" si="6"/>
        <v>6480</v>
      </c>
      <c r="G93" s="3">
        <f t="shared" si="7"/>
        <v>6600</v>
      </c>
      <c r="H93" s="24" t="s">
        <v>53</v>
      </c>
      <c r="I93" s="65" t="s">
        <v>1</v>
      </c>
    </row>
    <row r="94" spans="1:9" ht="24.95" customHeight="1" x14ac:dyDescent="0.3">
      <c r="A94" s="47"/>
      <c r="B94" s="35" t="s">
        <v>65</v>
      </c>
      <c r="C94" s="46">
        <v>7700</v>
      </c>
      <c r="D94" s="25" t="s">
        <v>12</v>
      </c>
      <c r="E94" s="3">
        <f t="shared" si="5"/>
        <v>8160</v>
      </c>
      <c r="F94" s="3">
        <f t="shared" si="6"/>
        <v>8320</v>
      </c>
      <c r="G94" s="3">
        <f t="shared" si="7"/>
        <v>8470</v>
      </c>
      <c r="H94" s="24" t="s">
        <v>53</v>
      </c>
      <c r="I94" s="65" t="s">
        <v>1</v>
      </c>
    </row>
    <row r="95" spans="1:9" ht="24.95" customHeight="1" x14ac:dyDescent="0.3">
      <c r="A95" s="47"/>
      <c r="B95" s="35" t="s">
        <v>30</v>
      </c>
      <c r="C95" s="46">
        <v>7700</v>
      </c>
      <c r="D95" s="25" t="s">
        <v>12</v>
      </c>
      <c r="E95" s="3">
        <f t="shared" si="5"/>
        <v>8160</v>
      </c>
      <c r="F95" s="3">
        <f t="shared" si="6"/>
        <v>8320</v>
      </c>
      <c r="G95" s="3">
        <f t="shared" si="7"/>
        <v>8470</v>
      </c>
      <c r="H95" s="24" t="s">
        <v>53</v>
      </c>
      <c r="I95" s="65" t="s">
        <v>1</v>
      </c>
    </row>
    <row r="96" spans="1:9" ht="24.95" customHeight="1" x14ac:dyDescent="0.3">
      <c r="A96" s="47"/>
      <c r="B96" s="35" t="s">
        <v>66</v>
      </c>
      <c r="C96" s="46">
        <v>7700</v>
      </c>
      <c r="D96" s="25" t="s">
        <v>12</v>
      </c>
      <c r="E96" s="3">
        <f t="shared" si="5"/>
        <v>8160</v>
      </c>
      <c r="F96" s="3">
        <f t="shared" si="6"/>
        <v>8320</v>
      </c>
      <c r="G96" s="3">
        <f t="shared" si="7"/>
        <v>8470</v>
      </c>
      <c r="H96" s="24" t="s">
        <v>53</v>
      </c>
      <c r="I96" s="65" t="s">
        <v>1</v>
      </c>
    </row>
    <row r="97" spans="1:9" s="5" customFormat="1" ht="24.95" customHeight="1" x14ac:dyDescent="0.3">
      <c r="A97" s="10" t="s">
        <v>142</v>
      </c>
      <c r="B97" s="35"/>
      <c r="C97" s="11">
        <v>6000</v>
      </c>
      <c r="D97" s="25" t="s">
        <v>131</v>
      </c>
      <c r="E97" s="3">
        <f t="shared" si="5"/>
        <v>6360</v>
      </c>
      <c r="F97" s="3">
        <f t="shared" si="6"/>
        <v>6480</v>
      </c>
      <c r="G97" s="3">
        <f t="shared" si="7"/>
        <v>6600</v>
      </c>
      <c r="H97" s="24" t="s">
        <v>53</v>
      </c>
      <c r="I97" s="65" t="s">
        <v>1</v>
      </c>
    </row>
    <row r="98" spans="1:9" s="5" customFormat="1" ht="24.95" customHeight="1" x14ac:dyDescent="0.3">
      <c r="A98" s="10" t="s">
        <v>143</v>
      </c>
      <c r="B98" s="35"/>
      <c r="C98" s="46">
        <v>6500</v>
      </c>
      <c r="D98" s="25" t="s">
        <v>12</v>
      </c>
      <c r="E98" s="3">
        <f t="shared" si="5"/>
        <v>6890</v>
      </c>
      <c r="F98" s="3">
        <f t="shared" si="6"/>
        <v>7020</v>
      </c>
      <c r="G98" s="3">
        <f t="shared" si="7"/>
        <v>7150</v>
      </c>
      <c r="H98" s="24" t="s">
        <v>53</v>
      </c>
      <c r="I98" s="65" t="s">
        <v>1</v>
      </c>
    </row>
    <row r="99" spans="1:9" s="5" customFormat="1" ht="24.95" customHeight="1" x14ac:dyDescent="0.3">
      <c r="A99" s="30" t="s">
        <v>18</v>
      </c>
      <c r="B99" s="18" t="s">
        <v>144</v>
      </c>
      <c r="C99" s="46">
        <v>2500</v>
      </c>
      <c r="D99" s="25" t="s">
        <v>12</v>
      </c>
      <c r="E99" s="3">
        <f t="shared" si="5"/>
        <v>2650</v>
      </c>
      <c r="F99" s="3">
        <f t="shared" si="6"/>
        <v>2700</v>
      </c>
      <c r="G99" s="3">
        <f t="shared" si="7"/>
        <v>2750</v>
      </c>
      <c r="H99" s="24" t="s">
        <v>53</v>
      </c>
      <c r="I99" s="60" t="s">
        <v>151</v>
      </c>
    </row>
    <row r="100" spans="1:9" ht="24.95" customHeight="1" x14ac:dyDescent="0.3">
      <c r="A100" s="30" t="s">
        <v>52</v>
      </c>
      <c r="B100" s="18"/>
      <c r="C100" s="46">
        <v>4000</v>
      </c>
      <c r="D100" s="25" t="s">
        <v>12</v>
      </c>
      <c r="E100" s="3">
        <f t="shared" si="5"/>
        <v>4240</v>
      </c>
      <c r="F100" s="3">
        <f t="shared" si="6"/>
        <v>4320</v>
      </c>
      <c r="G100" s="3">
        <f t="shared" si="7"/>
        <v>4400</v>
      </c>
      <c r="H100" s="24" t="s">
        <v>53</v>
      </c>
      <c r="I100" s="60" t="s">
        <v>152</v>
      </c>
    </row>
    <row r="101" spans="1:9" ht="24.95" customHeight="1" x14ac:dyDescent="0.3">
      <c r="A101" s="30" t="s">
        <v>145</v>
      </c>
      <c r="B101" s="18"/>
      <c r="C101" s="18">
        <v>10000</v>
      </c>
      <c r="D101" s="25" t="s">
        <v>12</v>
      </c>
      <c r="E101" s="3">
        <f t="shared" si="5"/>
        <v>10600</v>
      </c>
      <c r="F101" s="3">
        <f t="shared" si="6"/>
        <v>10800</v>
      </c>
      <c r="G101" s="3">
        <f t="shared" si="7"/>
        <v>11000</v>
      </c>
      <c r="H101" s="24" t="s">
        <v>53</v>
      </c>
      <c r="I101" s="60" t="s">
        <v>153</v>
      </c>
    </row>
    <row r="102" spans="1:9" ht="24.95" customHeight="1" x14ac:dyDescent="0.3">
      <c r="A102" s="30" t="s">
        <v>47</v>
      </c>
      <c r="B102" s="18"/>
      <c r="C102" s="18">
        <v>5000</v>
      </c>
      <c r="D102" s="25" t="s">
        <v>12</v>
      </c>
      <c r="E102" s="3">
        <f t="shared" si="5"/>
        <v>5300</v>
      </c>
      <c r="F102" s="3">
        <f t="shared" si="6"/>
        <v>5400</v>
      </c>
      <c r="G102" s="3">
        <f t="shared" si="7"/>
        <v>5500</v>
      </c>
      <c r="H102" s="24" t="s">
        <v>53</v>
      </c>
      <c r="I102" s="60" t="s">
        <v>1</v>
      </c>
    </row>
    <row r="103" spans="1:9" ht="24.95" customHeight="1" thickBot="1" x14ac:dyDescent="0.35">
      <c r="A103" s="48" t="s">
        <v>146</v>
      </c>
      <c r="B103" s="49"/>
      <c r="C103" s="49">
        <v>5000</v>
      </c>
      <c r="D103" s="50" t="s">
        <v>12</v>
      </c>
      <c r="E103" s="6">
        <f t="shared" si="5"/>
        <v>5300</v>
      </c>
      <c r="F103" s="6">
        <f t="shared" si="6"/>
        <v>5400</v>
      </c>
      <c r="G103" s="6">
        <f t="shared" si="7"/>
        <v>5500</v>
      </c>
      <c r="H103" s="66" t="s">
        <v>53</v>
      </c>
      <c r="I103" s="67" t="s">
        <v>1</v>
      </c>
    </row>
  </sheetData>
  <mergeCells count="28">
    <mergeCell ref="A82:A83"/>
    <mergeCell ref="A93:A96"/>
    <mergeCell ref="A24:A26"/>
    <mergeCell ref="A16:A18"/>
    <mergeCell ref="A19:A20"/>
    <mergeCell ref="A21:A23"/>
    <mergeCell ref="A6:A10"/>
    <mergeCell ref="A13:A15"/>
    <mergeCell ref="A1:I1"/>
    <mergeCell ref="A29:A31"/>
    <mergeCell ref="A46:A47"/>
    <mergeCell ref="A37:A38"/>
    <mergeCell ref="H40:H41"/>
    <mergeCell ref="I40:I41"/>
    <mergeCell ref="A39:I39"/>
    <mergeCell ref="A48:A49"/>
    <mergeCell ref="A2:A3"/>
    <mergeCell ref="B2:B3"/>
    <mergeCell ref="C2:C3"/>
    <mergeCell ref="D2:D3"/>
    <mergeCell ref="E2:G2"/>
    <mergeCell ref="H2:H3"/>
    <mergeCell ref="I2:I3"/>
    <mergeCell ref="A40:A41"/>
    <mergeCell ref="B40:B41"/>
    <mergeCell ref="C40:C41"/>
    <mergeCell ref="D40:D41"/>
    <mergeCell ref="E40:G40"/>
  </mergeCells>
  <phoneticPr fontId="2" type="noConversion"/>
  <pageMargins left="0.23622047244094491" right="0.23622047244094491" top="0" bottom="0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2022년10월</vt:lpstr>
      <vt:lpstr>'2022년10월'!Print_Area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2022-09-07T07:45:48Z</cp:lastPrinted>
  <dcterms:created xsi:type="dcterms:W3CDTF">2022-05-12T00:43:41Z</dcterms:created>
  <dcterms:modified xsi:type="dcterms:W3CDTF">2022-09-15T04:28:18Z</dcterms:modified>
</cp:coreProperties>
</file>