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농가\"/>
    </mc:Choice>
  </mc:AlternateContent>
  <bookViews>
    <workbookView xWindow="0" yWindow="0" windowWidth="28800" windowHeight="12060" activeTab="1"/>
  </bookViews>
  <sheets>
    <sheet name="2022년6월" sheetId="1" r:id="rId1"/>
    <sheet name="도내산 잡곡 현황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F4" i="1"/>
  <c r="E4" i="1"/>
  <c r="D4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F20" i="1"/>
  <c r="E20" i="1"/>
  <c r="D20" i="1"/>
</calcChain>
</file>

<file path=xl/sharedStrings.xml><?xml version="1.0" encoding="utf-8"?>
<sst xmlns="http://schemas.openxmlformats.org/spreadsheetml/2006/main" count="240" uniqueCount="127">
  <si>
    <t>6월 춘천산 과일 직거래 품목</t>
    <phoneticPr fontId="2" type="noConversion"/>
  </si>
  <si>
    <t>품  목</t>
    <phoneticPr fontId="2" type="noConversion"/>
  </si>
  <si>
    <t>공급시기</t>
    <phoneticPr fontId="2" type="noConversion"/>
  </si>
  <si>
    <t>사과(부사GAP)</t>
    <phoneticPr fontId="2" type="noConversion"/>
  </si>
  <si>
    <t>1kg</t>
    <phoneticPr fontId="2" type="noConversion"/>
  </si>
  <si>
    <t>6.01~6.30</t>
    <phoneticPr fontId="2" type="noConversion"/>
  </si>
  <si>
    <t>빨강</t>
    <phoneticPr fontId="2" type="noConversion"/>
  </si>
  <si>
    <t>노랑</t>
    <phoneticPr fontId="2" type="noConversion"/>
  </si>
  <si>
    <t>주황</t>
    <phoneticPr fontId="2" type="noConversion"/>
  </si>
  <si>
    <t>블루베리(무농약)-생과</t>
    <phoneticPr fontId="2" type="noConversion"/>
  </si>
  <si>
    <t>6.20~6.30</t>
    <phoneticPr fontId="2" type="noConversion"/>
  </si>
  <si>
    <t>블루베리(무농약)-냉동과</t>
    <phoneticPr fontId="2" type="noConversion"/>
  </si>
  <si>
    <t>6.01~6.20</t>
    <phoneticPr fontId="2" type="noConversion"/>
  </si>
  <si>
    <t>6월 춘천산 농산물 직거래 품목</t>
    <phoneticPr fontId="2" type="noConversion"/>
  </si>
  <si>
    <t>근대(무농약)</t>
    <phoneticPr fontId="2" type="noConversion"/>
  </si>
  <si>
    <t>근대(일반)</t>
    <phoneticPr fontId="2" type="noConversion"/>
  </si>
  <si>
    <t>당근(무농약)</t>
    <phoneticPr fontId="2" type="noConversion"/>
  </si>
  <si>
    <t>느타리버섯(애느타리_무농약)</t>
    <phoneticPr fontId="2" type="noConversion"/>
  </si>
  <si>
    <t>브로콜리(일반)</t>
    <phoneticPr fontId="2" type="noConversion"/>
  </si>
  <si>
    <t>대파(무농약)</t>
    <phoneticPr fontId="2" type="noConversion"/>
  </si>
  <si>
    <t>대파(일반)</t>
    <phoneticPr fontId="2" type="noConversion"/>
  </si>
  <si>
    <t>꼭지제거 깐마늘(친환경)</t>
    <phoneticPr fontId="2" type="noConversion"/>
  </si>
  <si>
    <t>꼭지제거 깐마늘(일반)</t>
    <phoneticPr fontId="2" type="noConversion"/>
  </si>
  <si>
    <t>오이(유기농)</t>
    <phoneticPr fontId="2" type="noConversion"/>
  </si>
  <si>
    <t>오이(일반)</t>
    <phoneticPr fontId="2" type="noConversion"/>
  </si>
  <si>
    <t>6.15~6.30</t>
    <phoneticPr fontId="2" type="noConversion"/>
  </si>
  <si>
    <t>애호박(친환경/인큐)</t>
    <phoneticPr fontId="2" type="noConversion"/>
  </si>
  <si>
    <t>애호박(친환경)</t>
    <phoneticPr fontId="2" type="noConversion"/>
  </si>
  <si>
    <t>애호박(일반)</t>
    <phoneticPr fontId="2" type="noConversion"/>
  </si>
  <si>
    <t>주키니호박(일반)</t>
    <phoneticPr fontId="2" type="noConversion"/>
  </si>
  <si>
    <t>흙무(무농약)</t>
    <phoneticPr fontId="2" type="noConversion"/>
  </si>
  <si>
    <t>표고버섯(무농약)</t>
    <phoneticPr fontId="2" type="noConversion"/>
  </si>
  <si>
    <t>특</t>
    <phoneticPr fontId="2" type="noConversion"/>
  </si>
  <si>
    <t>상</t>
    <phoneticPr fontId="2" type="noConversion"/>
  </si>
  <si>
    <t>부추(일반)</t>
    <phoneticPr fontId="2" type="noConversion"/>
  </si>
  <si>
    <t>아스파라거스(GAP)</t>
    <phoneticPr fontId="2" type="noConversion"/>
  </si>
  <si>
    <t>양배추(무농약)</t>
    <phoneticPr fontId="2" type="noConversion"/>
  </si>
  <si>
    <t>깐양배추(무농약)</t>
    <phoneticPr fontId="2" type="noConversion"/>
  </si>
  <si>
    <t>양파(친환경)</t>
    <phoneticPr fontId="2" type="noConversion"/>
  </si>
  <si>
    <t>깐양파(친환경)</t>
    <phoneticPr fontId="2" type="noConversion"/>
  </si>
  <si>
    <t>적상추(친환경)</t>
    <phoneticPr fontId="2" type="noConversion"/>
  </si>
  <si>
    <t>적상추(일반)</t>
    <phoneticPr fontId="2" type="noConversion"/>
  </si>
  <si>
    <t>로메인(친환경)</t>
    <phoneticPr fontId="2" type="noConversion"/>
  </si>
  <si>
    <t>케일(친환경)</t>
    <phoneticPr fontId="2" type="noConversion"/>
  </si>
  <si>
    <t>청경채(친환경)</t>
    <phoneticPr fontId="2" type="noConversion"/>
  </si>
  <si>
    <t>파프리카(GAP)</t>
    <phoneticPr fontId="2" type="noConversion"/>
  </si>
  <si>
    <t>초록</t>
    <phoneticPr fontId="2" type="noConversion"/>
  </si>
  <si>
    <t>청피망(GAP)</t>
    <phoneticPr fontId="2" type="noConversion"/>
  </si>
  <si>
    <t>홍피망(GAP)</t>
    <phoneticPr fontId="2" type="noConversion"/>
  </si>
  <si>
    <t>일주일 20~30kg 공급가능</t>
  </si>
  <si>
    <t>서리태(일반)</t>
    <phoneticPr fontId="2" type="noConversion"/>
  </si>
  <si>
    <t>찰보리쌀(일반)</t>
    <phoneticPr fontId="2" type="noConversion"/>
  </si>
  <si>
    <t>완두콩(친환경/냉동)</t>
    <phoneticPr fontId="2" type="noConversion"/>
  </si>
  <si>
    <t>흑미(친환경)</t>
    <phoneticPr fontId="2" type="noConversion"/>
  </si>
  <si>
    <t>찰옥수수쌀(친환경)</t>
    <phoneticPr fontId="2" type="noConversion"/>
  </si>
  <si>
    <t>깐양상추(친환경)</t>
    <phoneticPr fontId="2" type="noConversion"/>
  </si>
  <si>
    <t>피양상추(친환경)</t>
    <phoneticPr fontId="2" type="noConversion"/>
  </si>
  <si>
    <t>가격/kg</t>
    <phoneticPr fontId="2" type="noConversion"/>
  </si>
  <si>
    <t>품목</t>
  </si>
  <si>
    <t>품목</t>
    <phoneticPr fontId="2" type="noConversion"/>
  </si>
  <si>
    <t>규격</t>
  </si>
  <si>
    <t>규격</t>
    <phoneticPr fontId="2" type="noConversion"/>
  </si>
  <si>
    <t>매입가</t>
  </si>
  <si>
    <t>매입가</t>
    <phoneticPr fontId="2" type="noConversion"/>
  </si>
  <si>
    <t>학교가</t>
  </si>
  <si>
    <t>학교가</t>
    <phoneticPr fontId="2" type="noConversion"/>
  </si>
  <si>
    <t>공급시기</t>
  </si>
  <si>
    <t>비고</t>
  </si>
  <si>
    <t>품  목</t>
  </si>
  <si>
    <t>가격/kg</t>
  </si>
  <si>
    <t>토마토(GAP)</t>
    <phoneticPr fontId="2" type="noConversion"/>
  </si>
  <si>
    <t>대추방울토마토(유기농)</t>
    <phoneticPr fontId="2" type="noConversion"/>
  </si>
  <si>
    <t>대추방울토마토(GAP)</t>
    <phoneticPr fontId="2" type="noConversion"/>
  </si>
  <si>
    <t>32~34(상)</t>
  </si>
  <si>
    <t>동양</t>
  </si>
  <si>
    <t>빨강</t>
  </si>
  <si>
    <t>노랑</t>
  </si>
  <si>
    <t>주황</t>
  </si>
  <si>
    <t>흑색</t>
  </si>
  <si>
    <t>4색(칼라)</t>
  </si>
  <si>
    <t>13mm~16mm</t>
  </si>
  <si>
    <t>16mm이상</t>
  </si>
  <si>
    <t>6.01~6.15</t>
    <phoneticPr fontId="2" type="noConversion"/>
  </si>
  <si>
    <t>6.01~6.30</t>
    <phoneticPr fontId="2" type="noConversion"/>
  </si>
  <si>
    <t>6.20~6.30</t>
    <phoneticPr fontId="2" type="noConversion"/>
  </si>
  <si>
    <t>6.01~6.19</t>
    <phoneticPr fontId="2" type="noConversion"/>
  </si>
  <si>
    <t>6.01~6.19</t>
    <phoneticPr fontId="2" type="noConversion"/>
  </si>
  <si>
    <t xml:space="preserve">약 1톤 </t>
  </si>
  <si>
    <t>전량가능</t>
  </si>
  <si>
    <t>주차별 조정</t>
  </si>
  <si>
    <t>배추(일반)</t>
    <phoneticPr fontId="2" type="noConversion"/>
  </si>
  <si>
    <t>아욱(일반)</t>
    <phoneticPr fontId="2" type="noConversion"/>
  </si>
  <si>
    <t>애호박(일반/인큐)</t>
    <phoneticPr fontId="2" type="noConversion"/>
  </si>
  <si>
    <t>시금치(일반)</t>
    <phoneticPr fontId="2" type="noConversion"/>
  </si>
  <si>
    <t>6.01~6.30</t>
    <phoneticPr fontId="2" type="noConversion"/>
  </si>
  <si>
    <t>6.01~6.30</t>
    <phoneticPr fontId="2" type="noConversion"/>
  </si>
  <si>
    <t>6.20~6.30</t>
    <phoneticPr fontId="2" type="noConversion"/>
  </si>
  <si>
    <t>6.01~6.30</t>
    <phoneticPr fontId="2" type="noConversion"/>
  </si>
  <si>
    <t>6.15~6.30</t>
    <phoneticPr fontId="2" type="noConversion"/>
  </si>
  <si>
    <t>6.15~6.30</t>
    <phoneticPr fontId="2" type="noConversion"/>
  </si>
  <si>
    <t>6.01~6.30</t>
    <phoneticPr fontId="2" type="noConversion"/>
  </si>
  <si>
    <t>6.01~6.20</t>
    <phoneticPr fontId="2" type="noConversion"/>
  </si>
  <si>
    <t>6.01~6.20</t>
    <phoneticPr fontId="2" type="noConversion"/>
  </si>
  <si>
    <t>6.01~6.30</t>
    <phoneticPr fontId="2" type="noConversion"/>
  </si>
  <si>
    <t>1일 15~20kg/1주일70kg 가능</t>
  </si>
  <si>
    <t>주차별 조정(근대품목모임)</t>
  </si>
  <si>
    <t>작업가능량에 따라 조정</t>
  </si>
  <si>
    <t>1주 300kg이상 가능</t>
  </si>
  <si>
    <t>주차별조정</t>
  </si>
  <si>
    <t xml:space="preserve">전량가능 </t>
  </si>
  <si>
    <t>전량가능(일주일 200kg)</t>
  </si>
  <si>
    <t>규격</t>
    <phoneticPr fontId="2" type="noConversion"/>
  </si>
  <si>
    <t>깐녹두(도내산/무농약)_1kg</t>
  </si>
  <si>
    <t>백태(도내산/무농약)_1kg</t>
  </si>
  <si>
    <t>1kg</t>
    <phoneticPr fontId="2" type="noConversion"/>
  </si>
  <si>
    <t>서리태(도내산/무농약)_1kg</t>
  </si>
  <si>
    <t>약콩(도내산/무농약)_1kg</t>
  </si>
  <si>
    <t>율무(도내산/무농약)_1kg</t>
  </si>
  <si>
    <t>조각서리태(도내산/무농약)_1kg</t>
  </si>
  <si>
    <t>찰수수(도내산/무농약)_1kg</t>
  </si>
  <si>
    <t>찹쌀(도내산/영월/친환경)_1kg</t>
  </si>
  <si>
    <t>찹쌀(도내산/친환경)_10kg</t>
  </si>
  <si>
    <t>찹쌀(도내산/화천/무농약)_1kg</t>
  </si>
  <si>
    <t>현미(도내산/친환경)_1kg</t>
  </si>
  <si>
    <t>현미찹쌀(도내산/무농약)_1kg</t>
  </si>
  <si>
    <t>6월 도내산 잡곡 현황</t>
    <phoneticPr fontId="2" type="noConversion"/>
  </si>
  <si>
    <t>6.1~6.30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</si>
</sst>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i/>
      <sz val="11"/>
      <color theme="1"/>
      <name val="맑은 고딕"/>
      <family val="3"/>
      <charset val="129"/>
      <scheme val="minor"/>
    </font>
    <font>
      <sz val="10"/>
      <color indexed="8"/>
      <name val="함초롬바탕"/>
      <family val="1"/>
      <charset val="129"/>
    </font>
    <font>
      <sz val="10"/>
      <color theme="1"/>
      <name val="함초롬바탕"/>
      <family val="1"/>
      <charset val="129"/>
    </font>
    <font>
      <sz val="10"/>
      <color rgb="FF000000"/>
      <name val="함초롬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6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9" fontId="3" fillId="4" borderId="20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76" fontId="5" fillId="3" borderId="24" xfId="0" applyNumberFormat="1" applyFont="1" applyFill="1" applyBorder="1" applyAlignment="1">
      <alignment horizontal="center" vertical="center"/>
    </xf>
    <xf numFmtId="176" fontId="5" fillId="3" borderId="25" xfId="0" applyNumberFormat="1" applyFont="1" applyFill="1" applyBorder="1" applyAlignment="1">
      <alignment horizontal="center" vertical="center"/>
    </xf>
    <xf numFmtId="176" fontId="5" fillId="3" borderId="26" xfId="0" applyNumberFormat="1" applyFont="1" applyFill="1" applyBorder="1" applyAlignment="1">
      <alignment horizontal="center" vertical="center"/>
    </xf>
    <xf numFmtId="176" fontId="5" fillId="3" borderId="27" xfId="0" applyNumberFormat="1" applyFont="1" applyFill="1" applyBorder="1" applyAlignment="1">
      <alignment horizontal="center" vertical="center"/>
    </xf>
    <xf numFmtId="176" fontId="5" fillId="3" borderId="28" xfId="0" applyNumberFormat="1" applyFont="1" applyFill="1" applyBorder="1" applyAlignment="1">
      <alignment horizontal="center" vertical="center"/>
    </xf>
    <xf numFmtId="176" fontId="5" fillId="3" borderId="29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 vertical="center"/>
    </xf>
    <xf numFmtId="176" fontId="8" fillId="3" borderId="24" xfId="0" applyNumberFormat="1" applyFont="1" applyFill="1" applyBorder="1" applyAlignment="1">
      <alignment horizontal="center" vertical="center"/>
    </xf>
    <xf numFmtId="176" fontId="8" fillId="3" borderId="26" xfId="0" applyNumberFormat="1" applyFont="1" applyFill="1" applyBorder="1" applyAlignment="1">
      <alignment horizontal="center" vertical="center"/>
    </xf>
    <xf numFmtId="176" fontId="8" fillId="3" borderId="2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49" fontId="11" fillId="6" borderId="31" xfId="0" applyNumberFormat="1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right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zoomScaleNormal="100" workbookViewId="0">
      <selection activeCell="N15" sqref="N15"/>
    </sheetView>
  </sheetViews>
  <sheetFormatPr defaultRowHeight="16.5" x14ac:dyDescent="0.3"/>
  <cols>
    <col min="1" max="1" width="25.625" style="40" customWidth="1"/>
    <col min="2" max="4" width="15.625" style="40" customWidth="1"/>
    <col min="5" max="6" width="15.625" style="42" customWidth="1"/>
    <col min="7" max="7" width="15.625" style="59" customWidth="1"/>
    <col min="8" max="8" width="25.125" style="40" customWidth="1"/>
  </cols>
  <sheetData>
    <row r="1" spans="1:8" ht="32.25" thickBot="1" x14ac:dyDescent="0.35">
      <c r="A1" s="31" t="s">
        <v>0</v>
      </c>
      <c r="B1" s="31"/>
      <c r="C1" s="31"/>
      <c r="D1" s="31"/>
      <c r="E1" s="31"/>
      <c r="F1" s="31"/>
      <c r="G1" s="31"/>
      <c r="H1" s="31"/>
    </row>
    <row r="2" spans="1:8" ht="17.25" x14ac:dyDescent="0.3">
      <c r="A2" s="33" t="s">
        <v>59</v>
      </c>
      <c r="B2" s="34" t="s">
        <v>61</v>
      </c>
      <c r="C2" s="34" t="s">
        <v>63</v>
      </c>
      <c r="D2" s="32" t="s">
        <v>65</v>
      </c>
      <c r="E2" s="32"/>
      <c r="F2" s="32"/>
      <c r="G2" s="34" t="s">
        <v>66</v>
      </c>
      <c r="H2" s="35" t="s">
        <v>67</v>
      </c>
    </row>
    <row r="3" spans="1:8" ht="18" thickBot="1" x14ac:dyDescent="0.35">
      <c r="A3" s="36" t="s">
        <v>1</v>
      </c>
      <c r="B3" s="37" t="s">
        <v>57</v>
      </c>
      <c r="C3" s="37"/>
      <c r="D3" s="41">
        <v>0.06</v>
      </c>
      <c r="E3" s="41">
        <v>0.08</v>
      </c>
      <c r="F3" s="41">
        <v>0.1</v>
      </c>
      <c r="G3" s="37"/>
      <c r="H3" s="38"/>
    </row>
    <row r="4" spans="1:8" ht="20.100000000000001" customHeight="1" thickTop="1" x14ac:dyDescent="0.3">
      <c r="A4" s="18" t="s">
        <v>3</v>
      </c>
      <c r="B4" s="46" t="s">
        <v>73</v>
      </c>
      <c r="C4" s="46">
        <v>5000</v>
      </c>
      <c r="D4" s="39">
        <f>ROUND((C4*1.06),-1)</f>
        <v>5300</v>
      </c>
      <c r="E4" s="39">
        <f>ROUND((C4*1.08),-1)</f>
        <v>5400</v>
      </c>
      <c r="F4" s="39">
        <f>ROUND((C4*1.1),-1)</f>
        <v>5500</v>
      </c>
      <c r="G4" s="1" t="s">
        <v>82</v>
      </c>
      <c r="H4" s="47" t="s">
        <v>87</v>
      </c>
    </row>
    <row r="5" spans="1:8" ht="20.100000000000001" customHeight="1" x14ac:dyDescent="0.3">
      <c r="A5" s="20" t="s">
        <v>70</v>
      </c>
      <c r="B5" s="48" t="s">
        <v>74</v>
      </c>
      <c r="C5" s="48">
        <v>3500</v>
      </c>
      <c r="D5" s="39">
        <f t="shared" ref="D5:D15" si="0">ROUND((C5*1.06),-1)</f>
        <v>3710</v>
      </c>
      <c r="E5" s="39">
        <f t="shared" ref="E5:E15" si="1">ROUND((C5*1.08),-1)</f>
        <v>3780</v>
      </c>
      <c r="F5" s="39">
        <f t="shared" ref="F5:F15" si="2">ROUND((C5*1.1),-1)</f>
        <v>3850</v>
      </c>
      <c r="G5" s="2" t="s">
        <v>83</v>
      </c>
      <c r="H5" s="49" t="s">
        <v>88</v>
      </c>
    </row>
    <row r="6" spans="1:8" ht="20.100000000000001" customHeight="1" x14ac:dyDescent="0.3">
      <c r="A6" s="11" t="s">
        <v>71</v>
      </c>
      <c r="B6" s="48" t="s">
        <v>75</v>
      </c>
      <c r="C6" s="48">
        <v>6000</v>
      </c>
      <c r="D6" s="39">
        <f t="shared" si="0"/>
        <v>6360</v>
      </c>
      <c r="E6" s="39">
        <f t="shared" si="1"/>
        <v>6480</v>
      </c>
      <c r="F6" s="39">
        <f t="shared" si="2"/>
        <v>6600</v>
      </c>
      <c r="G6" s="2" t="s">
        <v>83</v>
      </c>
      <c r="H6" s="49" t="s">
        <v>89</v>
      </c>
    </row>
    <row r="7" spans="1:8" ht="20.100000000000001" customHeight="1" x14ac:dyDescent="0.3">
      <c r="A7" s="24" t="s">
        <v>72</v>
      </c>
      <c r="B7" s="48" t="s">
        <v>75</v>
      </c>
      <c r="C7" s="48">
        <v>5200</v>
      </c>
      <c r="D7" s="39">
        <f t="shared" si="0"/>
        <v>5510</v>
      </c>
      <c r="E7" s="39">
        <f t="shared" si="1"/>
        <v>5620</v>
      </c>
      <c r="F7" s="39">
        <f t="shared" si="2"/>
        <v>5720</v>
      </c>
      <c r="G7" s="2" t="s">
        <v>83</v>
      </c>
      <c r="H7" s="49" t="s">
        <v>88</v>
      </c>
    </row>
    <row r="8" spans="1:8" ht="20.100000000000001" customHeight="1" x14ac:dyDescent="0.3">
      <c r="A8" s="28"/>
      <c r="B8" s="48" t="s">
        <v>76</v>
      </c>
      <c r="C8" s="48">
        <v>6000</v>
      </c>
      <c r="D8" s="39">
        <f t="shared" si="0"/>
        <v>6360</v>
      </c>
      <c r="E8" s="39">
        <f t="shared" si="1"/>
        <v>6480</v>
      </c>
      <c r="F8" s="39">
        <f t="shared" si="2"/>
        <v>6600</v>
      </c>
      <c r="G8" s="2" t="s">
        <v>5</v>
      </c>
      <c r="H8" s="49" t="s">
        <v>88</v>
      </c>
    </row>
    <row r="9" spans="1:8" ht="20.100000000000001" customHeight="1" x14ac:dyDescent="0.3">
      <c r="A9" s="28"/>
      <c r="B9" s="48" t="s">
        <v>77</v>
      </c>
      <c r="C9" s="48">
        <v>6000</v>
      </c>
      <c r="D9" s="39">
        <f t="shared" si="0"/>
        <v>6360</v>
      </c>
      <c r="E9" s="39">
        <f t="shared" si="1"/>
        <v>6480</v>
      </c>
      <c r="F9" s="39">
        <f t="shared" si="2"/>
        <v>6600</v>
      </c>
      <c r="G9" s="2" t="s">
        <v>5</v>
      </c>
      <c r="H9" s="49" t="s">
        <v>88</v>
      </c>
    </row>
    <row r="10" spans="1:8" ht="20.100000000000001" customHeight="1" x14ac:dyDescent="0.3">
      <c r="A10" s="28"/>
      <c r="B10" s="48" t="s">
        <v>78</v>
      </c>
      <c r="C10" s="48">
        <v>6000</v>
      </c>
      <c r="D10" s="39">
        <f t="shared" si="0"/>
        <v>6360</v>
      </c>
      <c r="E10" s="39">
        <f t="shared" si="1"/>
        <v>6480</v>
      </c>
      <c r="F10" s="39">
        <f t="shared" si="2"/>
        <v>6600</v>
      </c>
      <c r="G10" s="2" t="s">
        <v>5</v>
      </c>
      <c r="H10" s="49" t="s">
        <v>88</v>
      </c>
    </row>
    <row r="11" spans="1:8" ht="20.100000000000001" customHeight="1" x14ac:dyDescent="0.3">
      <c r="A11" s="29"/>
      <c r="B11" s="48" t="s">
        <v>79</v>
      </c>
      <c r="C11" s="48">
        <v>6000</v>
      </c>
      <c r="D11" s="39">
        <f t="shared" si="0"/>
        <v>6360</v>
      </c>
      <c r="E11" s="39">
        <f t="shared" si="1"/>
        <v>6480</v>
      </c>
      <c r="F11" s="39">
        <f t="shared" si="2"/>
        <v>6600</v>
      </c>
      <c r="G11" s="2" t="s">
        <v>5</v>
      </c>
      <c r="H11" s="49" t="s">
        <v>88</v>
      </c>
    </row>
    <row r="12" spans="1:8" ht="20.100000000000001" customHeight="1" x14ac:dyDescent="0.3">
      <c r="A12" s="24" t="s">
        <v>9</v>
      </c>
      <c r="B12" s="48" t="s">
        <v>80</v>
      </c>
      <c r="C12" s="48">
        <v>22000</v>
      </c>
      <c r="D12" s="39">
        <f t="shared" si="0"/>
        <v>23320</v>
      </c>
      <c r="E12" s="39">
        <f t="shared" si="1"/>
        <v>23760</v>
      </c>
      <c r="F12" s="39">
        <f t="shared" si="2"/>
        <v>24200</v>
      </c>
      <c r="G12" s="3" t="s">
        <v>84</v>
      </c>
      <c r="H12" s="49" t="s">
        <v>88</v>
      </c>
    </row>
    <row r="13" spans="1:8" ht="20.100000000000001" customHeight="1" x14ac:dyDescent="0.3">
      <c r="A13" s="29"/>
      <c r="B13" s="48" t="s">
        <v>81</v>
      </c>
      <c r="C13" s="48">
        <v>25000</v>
      </c>
      <c r="D13" s="39">
        <f t="shared" si="0"/>
        <v>26500</v>
      </c>
      <c r="E13" s="39">
        <f t="shared" si="1"/>
        <v>27000</v>
      </c>
      <c r="F13" s="39">
        <f t="shared" si="2"/>
        <v>27500</v>
      </c>
      <c r="G13" s="3" t="s">
        <v>10</v>
      </c>
      <c r="H13" s="49" t="s">
        <v>88</v>
      </c>
    </row>
    <row r="14" spans="1:8" ht="20.100000000000001" customHeight="1" x14ac:dyDescent="0.3">
      <c r="A14" s="22" t="s">
        <v>11</v>
      </c>
      <c r="B14" s="48" t="s">
        <v>80</v>
      </c>
      <c r="C14" s="48">
        <v>22000</v>
      </c>
      <c r="D14" s="39">
        <f t="shared" si="0"/>
        <v>23320</v>
      </c>
      <c r="E14" s="39">
        <f t="shared" si="1"/>
        <v>23760</v>
      </c>
      <c r="F14" s="39">
        <f t="shared" si="2"/>
        <v>24200</v>
      </c>
      <c r="G14" s="9" t="s">
        <v>85</v>
      </c>
      <c r="H14" s="49" t="s">
        <v>88</v>
      </c>
    </row>
    <row r="15" spans="1:8" ht="20.100000000000001" customHeight="1" thickBot="1" x14ac:dyDescent="0.35">
      <c r="A15" s="30"/>
      <c r="B15" s="50" t="s">
        <v>81</v>
      </c>
      <c r="C15" s="50">
        <v>25000</v>
      </c>
      <c r="D15" s="69">
        <f t="shared" si="0"/>
        <v>26500</v>
      </c>
      <c r="E15" s="69">
        <f t="shared" si="1"/>
        <v>27000</v>
      </c>
      <c r="F15" s="69">
        <f t="shared" si="2"/>
        <v>27500</v>
      </c>
      <c r="G15" s="4" t="s">
        <v>86</v>
      </c>
      <c r="H15" s="51" t="s">
        <v>88</v>
      </c>
    </row>
    <row r="16" spans="1:8" x14ac:dyDescent="0.3">
      <c r="A16" s="52"/>
      <c r="B16" s="53"/>
      <c r="C16" s="53"/>
      <c r="D16" s="53"/>
      <c r="E16" s="5"/>
      <c r="F16" s="5"/>
      <c r="G16" s="40"/>
    </row>
    <row r="17" spans="1:10" ht="30.75" customHeight="1" thickBot="1" x14ac:dyDescent="0.35">
      <c r="A17" s="31" t="s">
        <v>13</v>
      </c>
      <c r="B17" s="31"/>
      <c r="C17" s="31"/>
      <c r="D17" s="31"/>
      <c r="E17" s="31"/>
      <c r="F17" s="31"/>
      <c r="G17" s="31"/>
      <c r="H17" s="31"/>
    </row>
    <row r="18" spans="1:10" ht="17.25" x14ac:dyDescent="0.3">
      <c r="A18" s="33" t="s">
        <v>58</v>
      </c>
      <c r="B18" s="34" t="s">
        <v>60</v>
      </c>
      <c r="C18" s="34" t="s">
        <v>62</v>
      </c>
      <c r="D18" s="32" t="s">
        <v>64</v>
      </c>
      <c r="E18" s="32"/>
      <c r="F18" s="32"/>
      <c r="G18" s="34" t="s">
        <v>66</v>
      </c>
      <c r="H18" s="35" t="s">
        <v>67</v>
      </c>
    </row>
    <row r="19" spans="1:10" ht="18" thickBot="1" x14ac:dyDescent="0.35">
      <c r="A19" s="36" t="s">
        <v>68</v>
      </c>
      <c r="B19" s="37" t="s">
        <v>69</v>
      </c>
      <c r="C19" s="37"/>
      <c r="D19" s="41">
        <v>0.06</v>
      </c>
      <c r="E19" s="41">
        <v>0.08</v>
      </c>
      <c r="F19" s="41">
        <v>0.1</v>
      </c>
      <c r="G19" s="37"/>
      <c r="H19" s="38"/>
    </row>
    <row r="20" spans="1:10" ht="17.25" customHeight="1" thickTop="1" x14ac:dyDescent="0.3">
      <c r="A20" s="14" t="s">
        <v>14</v>
      </c>
      <c r="B20" s="54"/>
      <c r="C20" s="54">
        <v>6000</v>
      </c>
      <c r="D20" s="39">
        <f>ROUND((C20*1.06),-1)</f>
        <v>6360</v>
      </c>
      <c r="E20" s="39">
        <f>ROUND((C20*1.08),-1)</f>
        <v>6480</v>
      </c>
      <c r="F20" s="39">
        <f>ROUND((C20*1.1),-1)</f>
        <v>6600</v>
      </c>
      <c r="G20" s="2" t="s">
        <v>94</v>
      </c>
      <c r="H20" s="43" t="s">
        <v>104</v>
      </c>
    </row>
    <row r="21" spans="1:10" ht="17.25" customHeight="1" x14ac:dyDescent="0.3">
      <c r="A21" s="14" t="s">
        <v>15</v>
      </c>
      <c r="B21" s="55"/>
      <c r="C21" s="55">
        <v>3800</v>
      </c>
      <c r="D21" s="39">
        <f t="shared" ref="D21:D65" si="3">ROUND((C21*1.06),-1)</f>
        <v>4030</v>
      </c>
      <c r="E21" s="39">
        <f t="shared" ref="E21:E65" si="4">ROUND((C21*1.08),-1)</f>
        <v>4100</v>
      </c>
      <c r="F21" s="39">
        <f t="shared" ref="F21:F65" si="5">ROUND((C21*1.1),-1)</f>
        <v>4180</v>
      </c>
      <c r="G21" s="2" t="s">
        <v>95</v>
      </c>
      <c r="H21" s="44" t="s">
        <v>105</v>
      </c>
    </row>
    <row r="22" spans="1:10" ht="17.25" customHeight="1" x14ac:dyDescent="0.3">
      <c r="A22" s="14" t="s">
        <v>16</v>
      </c>
      <c r="B22" s="55"/>
      <c r="C22" s="55">
        <v>3300</v>
      </c>
      <c r="D22" s="39">
        <f t="shared" si="3"/>
        <v>3500</v>
      </c>
      <c r="E22" s="39">
        <f t="shared" si="4"/>
        <v>3560</v>
      </c>
      <c r="F22" s="39">
        <f t="shared" si="5"/>
        <v>3630</v>
      </c>
      <c r="G22" s="2" t="s">
        <v>94</v>
      </c>
      <c r="H22" s="44" t="s">
        <v>88</v>
      </c>
    </row>
    <row r="23" spans="1:10" s="6" customFormat="1" ht="17.25" customHeight="1" x14ac:dyDescent="0.3">
      <c r="A23" s="11" t="s">
        <v>17</v>
      </c>
      <c r="B23" s="55"/>
      <c r="C23" s="55">
        <v>4400</v>
      </c>
      <c r="D23" s="39">
        <f t="shared" si="3"/>
        <v>4660</v>
      </c>
      <c r="E23" s="39">
        <f t="shared" si="4"/>
        <v>4750</v>
      </c>
      <c r="F23" s="39">
        <f t="shared" si="5"/>
        <v>4840</v>
      </c>
      <c r="G23" s="2" t="s">
        <v>95</v>
      </c>
      <c r="H23" s="44" t="s">
        <v>88</v>
      </c>
    </row>
    <row r="24" spans="1:10" s="6" customFormat="1" ht="17.25" customHeight="1" x14ac:dyDescent="0.3">
      <c r="A24" s="21" t="s">
        <v>18</v>
      </c>
      <c r="B24" s="55"/>
      <c r="C24" s="55">
        <v>4500</v>
      </c>
      <c r="D24" s="39">
        <f t="shared" si="3"/>
        <v>4770</v>
      </c>
      <c r="E24" s="39">
        <f t="shared" si="4"/>
        <v>4860</v>
      </c>
      <c r="F24" s="39">
        <f t="shared" si="5"/>
        <v>4950</v>
      </c>
      <c r="G24" s="1" t="s">
        <v>12</v>
      </c>
      <c r="H24" s="44" t="s">
        <v>88</v>
      </c>
    </row>
    <row r="25" spans="1:10" s="6" customFormat="1" ht="17.25" customHeight="1" x14ac:dyDescent="0.3">
      <c r="A25" s="21" t="s">
        <v>90</v>
      </c>
      <c r="B25" s="55"/>
      <c r="C25" s="55">
        <v>1200</v>
      </c>
      <c r="D25" s="39">
        <f t="shared" si="3"/>
        <v>1270</v>
      </c>
      <c r="E25" s="39">
        <f t="shared" si="4"/>
        <v>1300</v>
      </c>
      <c r="F25" s="39">
        <f t="shared" si="5"/>
        <v>1320</v>
      </c>
      <c r="G25" s="1" t="s">
        <v>96</v>
      </c>
      <c r="H25" s="44" t="s">
        <v>89</v>
      </c>
    </row>
    <row r="26" spans="1:10" s="6" customFormat="1" ht="17.25" customHeight="1" x14ac:dyDescent="0.3">
      <c r="A26" s="11" t="s">
        <v>19</v>
      </c>
      <c r="B26" s="55"/>
      <c r="C26" s="55">
        <v>3800</v>
      </c>
      <c r="D26" s="39">
        <f t="shared" si="3"/>
        <v>4030</v>
      </c>
      <c r="E26" s="39">
        <f t="shared" si="4"/>
        <v>4100</v>
      </c>
      <c r="F26" s="39">
        <f t="shared" si="5"/>
        <v>4180</v>
      </c>
      <c r="G26" s="2" t="s">
        <v>97</v>
      </c>
      <c r="H26" s="44" t="s">
        <v>88</v>
      </c>
    </row>
    <row r="27" spans="1:10" s="6" customFormat="1" ht="17.25" customHeight="1" x14ac:dyDescent="0.3">
      <c r="A27" s="21" t="s">
        <v>20</v>
      </c>
      <c r="B27" s="55"/>
      <c r="C27" s="55">
        <v>3000</v>
      </c>
      <c r="D27" s="39">
        <f t="shared" si="3"/>
        <v>3180</v>
      </c>
      <c r="E27" s="39">
        <f t="shared" si="4"/>
        <v>3240</v>
      </c>
      <c r="F27" s="39">
        <f t="shared" si="5"/>
        <v>3300</v>
      </c>
      <c r="G27" s="2" t="s">
        <v>95</v>
      </c>
      <c r="H27" s="44" t="s">
        <v>88</v>
      </c>
    </row>
    <row r="28" spans="1:10" s="6" customFormat="1" ht="17.25" customHeight="1" x14ac:dyDescent="0.3">
      <c r="A28" s="10" t="s">
        <v>21</v>
      </c>
      <c r="B28" s="55"/>
      <c r="C28" s="55">
        <v>18000</v>
      </c>
      <c r="D28" s="39">
        <f t="shared" si="3"/>
        <v>19080</v>
      </c>
      <c r="E28" s="39">
        <f t="shared" si="4"/>
        <v>19440</v>
      </c>
      <c r="F28" s="39">
        <f t="shared" si="5"/>
        <v>19800</v>
      </c>
      <c r="G28" s="2" t="s">
        <v>94</v>
      </c>
      <c r="H28" s="44" t="s">
        <v>106</v>
      </c>
    </row>
    <row r="29" spans="1:10" s="6" customFormat="1" ht="17.25" customHeight="1" x14ac:dyDescent="0.3">
      <c r="A29" s="10" t="s">
        <v>22</v>
      </c>
      <c r="B29" s="55"/>
      <c r="C29" s="55">
        <v>16500</v>
      </c>
      <c r="D29" s="39">
        <f t="shared" si="3"/>
        <v>17490</v>
      </c>
      <c r="E29" s="39">
        <f t="shared" si="4"/>
        <v>17820</v>
      </c>
      <c r="F29" s="39">
        <f t="shared" si="5"/>
        <v>18150</v>
      </c>
      <c r="G29" s="2" t="s">
        <v>94</v>
      </c>
      <c r="H29" s="44" t="s">
        <v>106</v>
      </c>
      <c r="J29" s="7"/>
    </row>
    <row r="30" spans="1:10" s="6" customFormat="1" ht="17.25" customHeight="1" x14ac:dyDescent="0.3">
      <c r="A30" s="11" t="s">
        <v>23</v>
      </c>
      <c r="B30" s="55"/>
      <c r="C30" s="55">
        <v>3300</v>
      </c>
      <c r="D30" s="39">
        <f t="shared" si="3"/>
        <v>3500</v>
      </c>
      <c r="E30" s="39">
        <f t="shared" si="4"/>
        <v>3560</v>
      </c>
      <c r="F30" s="39">
        <f t="shared" si="5"/>
        <v>3630</v>
      </c>
      <c r="G30" s="2" t="s">
        <v>95</v>
      </c>
      <c r="H30" s="44" t="s">
        <v>107</v>
      </c>
    </row>
    <row r="31" spans="1:10" s="6" customFormat="1" ht="17.25" customHeight="1" x14ac:dyDescent="0.3">
      <c r="A31" s="11" t="s">
        <v>24</v>
      </c>
      <c r="B31" s="55"/>
      <c r="C31" s="55">
        <v>2300</v>
      </c>
      <c r="D31" s="39">
        <f t="shared" si="3"/>
        <v>2440</v>
      </c>
      <c r="E31" s="39">
        <f t="shared" si="4"/>
        <v>2480</v>
      </c>
      <c r="F31" s="39">
        <f t="shared" si="5"/>
        <v>2530</v>
      </c>
      <c r="G31" s="1" t="s">
        <v>98</v>
      </c>
      <c r="H31" s="44" t="s">
        <v>88</v>
      </c>
    </row>
    <row r="32" spans="1:10" s="6" customFormat="1" ht="17.25" customHeight="1" x14ac:dyDescent="0.3">
      <c r="A32" s="11" t="s">
        <v>91</v>
      </c>
      <c r="B32" s="55"/>
      <c r="C32" s="55">
        <v>3700</v>
      </c>
      <c r="D32" s="39">
        <f t="shared" si="3"/>
        <v>3920</v>
      </c>
      <c r="E32" s="39">
        <f t="shared" si="4"/>
        <v>4000</v>
      </c>
      <c r="F32" s="39">
        <f t="shared" si="5"/>
        <v>4070</v>
      </c>
      <c r="G32" s="2" t="s">
        <v>94</v>
      </c>
      <c r="H32" s="44" t="s">
        <v>89</v>
      </c>
    </row>
    <row r="33" spans="1:8" s="6" customFormat="1" ht="17.25" customHeight="1" x14ac:dyDescent="0.3">
      <c r="A33" s="20" t="s">
        <v>26</v>
      </c>
      <c r="B33" s="55"/>
      <c r="C33" s="55">
        <v>3800</v>
      </c>
      <c r="D33" s="39">
        <f t="shared" si="3"/>
        <v>4030</v>
      </c>
      <c r="E33" s="39">
        <f t="shared" si="4"/>
        <v>4100</v>
      </c>
      <c r="F33" s="39">
        <f t="shared" si="5"/>
        <v>4180</v>
      </c>
      <c r="G33" s="2" t="s">
        <v>5</v>
      </c>
      <c r="H33" s="44" t="s">
        <v>88</v>
      </c>
    </row>
    <row r="34" spans="1:8" s="6" customFormat="1" ht="17.25" customHeight="1" x14ac:dyDescent="0.3">
      <c r="A34" s="10" t="s">
        <v>27</v>
      </c>
      <c r="B34" s="55"/>
      <c r="C34" s="55">
        <v>3500</v>
      </c>
      <c r="D34" s="39">
        <f t="shared" si="3"/>
        <v>3710</v>
      </c>
      <c r="E34" s="39">
        <f t="shared" si="4"/>
        <v>3780</v>
      </c>
      <c r="F34" s="39">
        <f t="shared" si="5"/>
        <v>3850</v>
      </c>
      <c r="G34" s="2" t="s">
        <v>97</v>
      </c>
      <c r="H34" s="44" t="s">
        <v>88</v>
      </c>
    </row>
    <row r="35" spans="1:8" s="6" customFormat="1" ht="17.25" customHeight="1" x14ac:dyDescent="0.3">
      <c r="A35" s="10" t="s">
        <v>92</v>
      </c>
      <c r="B35" s="55"/>
      <c r="C35" s="55">
        <v>3000</v>
      </c>
      <c r="D35" s="39">
        <f t="shared" si="3"/>
        <v>3180</v>
      </c>
      <c r="E35" s="39">
        <f t="shared" si="4"/>
        <v>3240</v>
      </c>
      <c r="F35" s="39">
        <f t="shared" si="5"/>
        <v>3300</v>
      </c>
      <c r="G35" s="1" t="s">
        <v>99</v>
      </c>
      <c r="H35" s="44" t="s">
        <v>108</v>
      </c>
    </row>
    <row r="36" spans="1:8" s="6" customFormat="1" ht="17.25" customHeight="1" x14ac:dyDescent="0.3">
      <c r="A36" s="10" t="s">
        <v>28</v>
      </c>
      <c r="B36" s="55"/>
      <c r="C36" s="55">
        <v>2800</v>
      </c>
      <c r="D36" s="39">
        <f t="shared" si="3"/>
        <v>2970</v>
      </c>
      <c r="E36" s="39">
        <f t="shared" si="4"/>
        <v>3020</v>
      </c>
      <c r="F36" s="39">
        <f t="shared" si="5"/>
        <v>3080</v>
      </c>
      <c r="G36" s="2" t="s">
        <v>5</v>
      </c>
      <c r="H36" s="44" t="s">
        <v>88</v>
      </c>
    </row>
    <row r="37" spans="1:8" s="6" customFormat="1" ht="17.25" customHeight="1" x14ac:dyDescent="0.3">
      <c r="A37" s="10" t="s">
        <v>29</v>
      </c>
      <c r="B37" s="55"/>
      <c r="C37" s="55">
        <v>1500</v>
      </c>
      <c r="D37" s="39">
        <f t="shared" si="3"/>
        <v>1590</v>
      </c>
      <c r="E37" s="39">
        <f t="shared" si="4"/>
        <v>1620</v>
      </c>
      <c r="F37" s="39">
        <f t="shared" si="5"/>
        <v>1650</v>
      </c>
      <c r="G37" s="1" t="s">
        <v>25</v>
      </c>
      <c r="H37" s="44" t="s">
        <v>88</v>
      </c>
    </row>
    <row r="38" spans="1:8" s="6" customFormat="1" ht="17.25" customHeight="1" x14ac:dyDescent="0.3">
      <c r="A38" s="15" t="s">
        <v>30</v>
      </c>
      <c r="B38" s="55"/>
      <c r="C38" s="55">
        <v>1500</v>
      </c>
      <c r="D38" s="39">
        <f t="shared" si="3"/>
        <v>1590</v>
      </c>
      <c r="E38" s="39">
        <f t="shared" si="4"/>
        <v>1620</v>
      </c>
      <c r="F38" s="39">
        <f t="shared" si="5"/>
        <v>1650</v>
      </c>
      <c r="G38" s="2" t="s">
        <v>94</v>
      </c>
      <c r="H38" s="44" t="s">
        <v>109</v>
      </c>
    </row>
    <row r="39" spans="1:8" s="6" customFormat="1" ht="17.25" customHeight="1" x14ac:dyDescent="0.3">
      <c r="A39" s="22" t="s">
        <v>31</v>
      </c>
      <c r="B39" s="55" t="s">
        <v>32</v>
      </c>
      <c r="C39" s="55">
        <v>13000</v>
      </c>
      <c r="D39" s="39">
        <f t="shared" si="3"/>
        <v>13780</v>
      </c>
      <c r="E39" s="39">
        <f t="shared" si="4"/>
        <v>14040</v>
      </c>
      <c r="F39" s="39">
        <f t="shared" si="5"/>
        <v>14300</v>
      </c>
      <c r="G39" s="2" t="s">
        <v>94</v>
      </c>
      <c r="H39" s="44" t="s">
        <v>88</v>
      </c>
    </row>
    <row r="40" spans="1:8" s="6" customFormat="1" ht="17.25" customHeight="1" x14ac:dyDescent="0.3">
      <c r="A40" s="23"/>
      <c r="B40" s="55" t="s">
        <v>33</v>
      </c>
      <c r="C40" s="55">
        <v>11000</v>
      </c>
      <c r="D40" s="39">
        <f t="shared" si="3"/>
        <v>11660</v>
      </c>
      <c r="E40" s="39">
        <f t="shared" si="4"/>
        <v>11880</v>
      </c>
      <c r="F40" s="39">
        <f t="shared" si="5"/>
        <v>12100</v>
      </c>
      <c r="G40" s="2" t="s">
        <v>5</v>
      </c>
      <c r="H40" s="44" t="s">
        <v>88</v>
      </c>
    </row>
    <row r="41" spans="1:8" s="6" customFormat="1" ht="17.25" customHeight="1" x14ac:dyDescent="0.3">
      <c r="A41" s="21" t="s">
        <v>34</v>
      </c>
      <c r="B41" s="55"/>
      <c r="C41" s="55">
        <v>2600</v>
      </c>
      <c r="D41" s="39">
        <f t="shared" si="3"/>
        <v>2760</v>
      </c>
      <c r="E41" s="39">
        <f t="shared" si="4"/>
        <v>2810</v>
      </c>
      <c r="F41" s="39">
        <f t="shared" si="5"/>
        <v>2860</v>
      </c>
      <c r="G41" s="2" t="s">
        <v>94</v>
      </c>
      <c r="H41" s="44" t="s">
        <v>88</v>
      </c>
    </row>
    <row r="42" spans="1:8" s="6" customFormat="1" ht="17.25" customHeight="1" x14ac:dyDescent="0.3">
      <c r="A42" s="10" t="s">
        <v>93</v>
      </c>
      <c r="B42" s="55"/>
      <c r="C42" s="55">
        <v>4600</v>
      </c>
      <c r="D42" s="39">
        <f t="shared" si="3"/>
        <v>4880</v>
      </c>
      <c r="E42" s="39">
        <f t="shared" si="4"/>
        <v>4970</v>
      </c>
      <c r="F42" s="39">
        <f t="shared" si="5"/>
        <v>5060</v>
      </c>
      <c r="G42" s="2" t="s">
        <v>100</v>
      </c>
      <c r="H42" s="44" t="s">
        <v>89</v>
      </c>
    </row>
    <row r="43" spans="1:8" s="6" customFormat="1" ht="17.25" customHeight="1" x14ac:dyDescent="0.3">
      <c r="A43" s="11" t="s">
        <v>35</v>
      </c>
      <c r="B43" s="55"/>
      <c r="C43" s="55">
        <v>13000</v>
      </c>
      <c r="D43" s="39">
        <f t="shared" si="3"/>
        <v>13780</v>
      </c>
      <c r="E43" s="39">
        <f t="shared" si="4"/>
        <v>14040</v>
      </c>
      <c r="F43" s="39">
        <f t="shared" si="5"/>
        <v>14300</v>
      </c>
      <c r="G43" s="2" t="s">
        <v>95</v>
      </c>
      <c r="H43" s="44" t="s">
        <v>88</v>
      </c>
    </row>
    <row r="44" spans="1:8" s="6" customFormat="1" ht="17.25" customHeight="1" x14ac:dyDescent="0.3">
      <c r="A44" s="11" t="s">
        <v>36</v>
      </c>
      <c r="B44" s="55"/>
      <c r="C44" s="55">
        <v>1700</v>
      </c>
      <c r="D44" s="39">
        <f t="shared" si="3"/>
        <v>1800</v>
      </c>
      <c r="E44" s="39">
        <f t="shared" si="4"/>
        <v>1840</v>
      </c>
      <c r="F44" s="39">
        <f t="shared" si="5"/>
        <v>1870</v>
      </c>
      <c r="G44" s="2" t="s">
        <v>5</v>
      </c>
      <c r="H44" s="44" t="s">
        <v>88</v>
      </c>
    </row>
    <row r="45" spans="1:8" s="6" customFormat="1" ht="17.25" customHeight="1" x14ac:dyDescent="0.3">
      <c r="A45" s="11" t="s">
        <v>37</v>
      </c>
      <c r="B45" s="55"/>
      <c r="C45" s="55">
        <v>1900</v>
      </c>
      <c r="D45" s="39">
        <f t="shared" si="3"/>
        <v>2010</v>
      </c>
      <c r="E45" s="39">
        <f t="shared" si="4"/>
        <v>2050</v>
      </c>
      <c r="F45" s="39">
        <f t="shared" si="5"/>
        <v>2090</v>
      </c>
      <c r="G45" s="2" t="s">
        <v>95</v>
      </c>
      <c r="H45" s="44" t="s">
        <v>88</v>
      </c>
    </row>
    <row r="46" spans="1:8" s="6" customFormat="1" ht="17.25" customHeight="1" x14ac:dyDescent="0.3">
      <c r="A46" s="11" t="s">
        <v>38</v>
      </c>
      <c r="B46" s="55"/>
      <c r="C46" s="55">
        <v>2300</v>
      </c>
      <c r="D46" s="39">
        <f t="shared" si="3"/>
        <v>2440</v>
      </c>
      <c r="E46" s="39">
        <f t="shared" si="4"/>
        <v>2480</v>
      </c>
      <c r="F46" s="39">
        <f t="shared" si="5"/>
        <v>2530</v>
      </c>
      <c r="G46" s="2" t="s">
        <v>5</v>
      </c>
      <c r="H46" s="44" t="s">
        <v>88</v>
      </c>
    </row>
    <row r="47" spans="1:8" s="6" customFormat="1" ht="17.25" customHeight="1" x14ac:dyDescent="0.3">
      <c r="A47" s="19" t="s">
        <v>39</v>
      </c>
      <c r="B47" s="55"/>
      <c r="C47" s="55">
        <v>2700</v>
      </c>
      <c r="D47" s="39">
        <f t="shared" si="3"/>
        <v>2860</v>
      </c>
      <c r="E47" s="39">
        <f t="shared" si="4"/>
        <v>2920</v>
      </c>
      <c r="F47" s="39">
        <f t="shared" si="5"/>
        <v>2970</v>
      </c>
      <c r="G47" s="2" t="s">
        <v>94</v>
      </c>
      <c r="H47" s="44" t="s">
        <v>88</v>
      </c>
    </row>
    <row r="48" spans="1:8" s="6" customFormat="1" ht="17.25" customHeight="1" x14ac:dyDescent="0.3">
      <c r="A48" s="19" t="s">
        <v>56</v>
      </c>
      <c r="B48" s="55"/>
      <c r="C48" s="55">
        <v>5000</v>
      </c>
      <c r="D48" s="39">
        <f t="shared" si="3"/>
        <v>5300</v>
      </c>
      <c r="E48" s="39">
        <f t="shared" si="4"/>
        <v>5400</v>
      </c>
      <c r="F48" s="39">
        <f t="shared" si="5"/>
        <v>5500</v>
      </c>
      <c r="G48" s="1" t="s">
        <v>101</v>
      </c>
      <c r="H48" s="44" t="s">
        <v>88</v>
      </c>
    </row>
    <row r="49" spans="1:8" s="6" customFormat="1" ht="17.25" customHeight="1" x14ac:dyDescent="0.3">
      <c r="A49" s="19" t="s">
        <v>55</v>
      </c>
      <c r="B49" s="55"/>
      <c r="C49" s="55">
        <v>5000</v>
      </c>
      <c r="D49" s="39">
        <f t="shared" si="3"/>
        <v>5300</v>
      </c>
      <c r="E49" s="39">
        <f t="shared" si="4"/>
        <v>5400</v>
      </c>
      <c r="F49" s="39">
        <f t="shared" si="5"/>
        <v>5500</v>
      </c>
      <c r="G49" s="1" t="s">
        <v>102</v>
      </c>
      <c r="H49" s="44" t="s">
        <v>88</v>
      </c>
    </row>
    <row r="50" spans="1:8" s="6" customFormat="1" ht="17.25" customHeight="1" x14ac:dyDescent="0.3">
      <c r="A50" s="17" t="s">
        <v>40</v>
      </c>
      <c r="B50" s="55"/>
      <c r="C50" s="55">
        <v>6000</v>
      </c>
      <c r="D50" s="39">
        <f t="shared" si="3"/>
        <v>6360</v>
      </c>
      <c r="E50" s="39">
        <f t="shared" si="4"/>
        <v>6480</v>
      </c>
      <c r="F50" s="39">
        <f t="shared" si="5"/>
        <v>6600</v>
      </c>
      <c r="G50" s="2" t="s">
        <v>103</v>
      </c>
      <c r="H50" s="44" t="s">
        <v>89</v>
      </c>
    </row>
    <row r="51" spans="1:8" ht="17.25" customHeight="1" x14ac:dyDescent="0.3">
      <c r="A51" s="10" t="s">
        <v>41</v>
      </c>
      <c r="B51" s="55"/>
      <c r="C51" s="55">
        <v>4500</v>
      </c>
      <c r="D51" s="39">
        <f t="shared" si="3"/>
        <v>4770</v>
      </c>
      <c r="E51" s="39">
        <f t="shared" si="4"/>
        <v>4860</v>
      </c>
      <c r="F51" s="39">
        <f t="shared" si="5"/>
        <v>4950</v>
      </c>
      <c r="G51" s="2" t="s">
        <v>5</v>
      </c>
      <c r="H51" s="44" t="s">
        <v>89</v>
      </c>
    </row>
    <row r="52" spans="1:8" ht="17.25" customHeight="1" x14ac:dyDescent="0.3">
      <c r="A52" s="10" t="s">
        <v>42</v>
      </c>
      <c r="B52" s="55"/>
      <c r="C52" s="55">
        <v>10000</v>
      </c>
      <c r="D52" s="39">
        <f t="shared" si="3"/>
        <v>10600</v>
      </c>
      <c r="E52" s="39">
        <f t="shared" si="4"/>
        <v>10800</v>
      </c>
      <c r="F52" s="39">
        <f t="shared" si="5"/>
        <v>11000</v>
      </c>
      <c r="G52" s="2" t="s">
        <v>94</v>
      </c>
      <c r="H52" s="44" t="s">
        <v>88</v>
      </c>
    </row>
    <row r="53" spans="1:8" ht="17.25" customHeight="1" x14ac:dyDescent="0.3">
      <c r="A53" s="10" t="s">
        <v>43</v>
      </c>
      <c r="B53" s="55"/>
      <c r="C53" s="55">
        <v>10000</v>
      </c>
      <c r="D53" s="39">
        <f t="shared" si="3"/>
        <v>10600</v>
      </c>
      <c r="E53" s="39">
        <f t="shared" si="4"/>
        <v>10800</v>
      </c>
      <c r="F53" s="39">
        <f t="shared" si="5"/>
        <v>11000</v>
      </c>
      <c r="G53" s="2" t="s">
        <v>95</v>
      </c>
      <c r="H53" s="44" t="s">
        <v>88</v>
      </c>
    </row>
    <row r="54" spans="1:8" ht="17.25" customHeight="1" x14ac:dyDescent="0.3">
      <c r="A54" s="10" t="s">
        <v>44</v>
      </c>
      <c r="B54" s="55"/>
      <c r="C54" s="55">
        <v>6000</v>
      </c>
      <c r="D54" s="39">
        <f t="shared" si="3"/>
        <v>6360</v>
      </c>
      <c r="E54" s="39">
        <f t="shared" si="4"/>
        <v>6480</v>
      </c>
      <c r="F54" s="39">
        <f t="shared" si="5"/>
        <v>6600</v>
      </c>
      <c r="G54" s="2" t="s">
        <v>95</v>
      </c>
      <c r="H54" s="44" t="s">
        <v>88</v>
      </c>
    </row>
    <row r="55" spans="1:8" ht="17.25" customHeight="1" x14ac:dyDescent="0.3">
      <c r="A55" s="24" t="s">
        <v>45</v>
      </c>
      <c r="B55" s="55" t="s">
        <v>46</v>
      </c>
      <c r="C55" s="55">
        <v>6000</v>
      </c>
      <c r="D55" s="39">
        <f t="shared" si="3"/>
        <v>6360</v>
      </c>
      <c r="E55" s="39">
        <f t="shared" si="4"/>
        <v>6480</v>
      </c>
      <c r="F55" s="39">
        <f t="shared" si="5"/>
        <v>6600</v>
      </c>
      <c r="G55" s="2" t="s">
        <v>5</v>
      </c>
      <c r="H55" s="44" t="s">
        <v>88</v>
      </c>
    </row>
    <row r="56" spans="1:8" ht="17.25" customHeight="1" x14ac:dyDescent="0.3">
      <c r="A56" s="25"/>
      <c r="B56" s="55" t="s">
        <v>6</v>
      </c>
      <c r="C56" s="55">
        <v>7700</v>
      </c>
      <c r="D56" s="39">
        <f t="shared" si="3"/>
        <v>8160</v>
      </c>
      <c r="E56" s="39">
        <f t="shared" si="4"/>
        <v>8320</v>
      </c>
      <c r="F56" s="39">
        <f t="shared" si="5"/>
        <v>8470</v>
      </c>
      <c r="G56" s="2" t="s">
        <v>94</v>
      </c>
      <c r="H56" s="44" t="s">
        <v>88</v>
      </c>
    </row>
    <row r="57" spans="1:8" ht="17.25" customHeight="1" x14ac:dyDescent="0.3">
      <c r="A57" s="25"/>
      <c r="B57" s="55" t="s">
        <v>7</v>
      </c>
      <c r="C57" s="55">
        <v>7700</v>
      </c>
      <c r="D57" s="39">
        <f t="shared" si="3"/>
        <v>8160</v>
      </c>
      <c r="E57" s="39">
        <f t="shared" si="4"/>
        <v>8320</v>
      </c>
      <c r="F57" s="39">
        <f t="shared" si="5"/>
        <v>8470</v>
      </c>
      <c r="G57" s="2" t="s">
        <v>5</v>
      </c>
      <c r="H57" s="44" t="s">
        <v>88</v>
      </c>
    </row>
    <row r="58" spans="1:8" ht="17.25" customHeight="1" x14ac:dyDescent="0.3">
      <c r="A58" s="26"/>
      <c r="B58" s="55" t="s">
        <v>8</v>
      </c>
      <c r="C58" s="55">
        <v>7700</v>
      </c>
      <c r="D58" s="39">
        <f t="shared" si="3"/>
        <v>8160</v>
      </c>
      <c r="E58" s="39">
        <f t="shared" si="4"/>
        <v>8320</v>
      </c>
      <c r="F58" s="39">
        <f t="shared" si="5"/>
        <v>8470</v>
      </c>
      <c r="G58" s="2" t="s">
        <v>5</v>
      </c>
      <c r="H58" s="44" t="s">
        <v>88</v>
      </c>
    </row>
    <row r="59" spans="1:8" ht="17.25" customHeight="1" x14ac:dyDescent="0.3">
      <c r="A59" s="21" t="s">
        <v>47</v>
      </c>
      <c r="B59" s="55"/>
      <c r="C59" s="55">
        <v>6000</v>
      </c>
      <c r="D59" s="39">
        <f t="shared" si="3"/>
        <v>6360</v>
      </c>
      <c r="E59" s="39">
        <f t="shared" si="4"/>
        <v>6480</v>
      </c>
      <c r="F59" s="39">
        <f t="shared" si="5"/>
        <v>6600</v>
      </c>
      <c r="G59" s="2" t="s">
        <v>95</v>
      </c>
      <c r="H59" s="44" t="s">
        <v>110</v>
      </c>
    </row>
    <row r="60" spans="1:8" ht="17.25" customHeight="1" x14ac:dyDescent="0.3">
      <c r="A60" s="21" t="s">
        <v>48</v>
      </c>
      <c r="B60" s="55"/>
      <c r="C60" s="55">
        <v>7700</v>
      </c>
      <c r="D60" s="39">
        <f t="shared" si="3"/>
        <v>8160</v>
      </c>
      <c r="E60" s="39">
        <f t="shared" si="4"/>
        <v>8320</v>
      </c>
      <c r="F60" s="39">
        <f t="shared" si="5"/>
        <v>8470</v>
      </c>
      <c r="G60" s="2" t="s">
        <v>5</v>
      </c>
      <c r="H60" s="44" t="s">
        <v>49</v>
      </c>
    </row>
    <row r="61" spans="1:8" ht="17.25" customHeight="1" x14ac:dyDescent="0.3">
      <c r="A61" s="10" t="s">
        <v>50</v>
      </c>
      <c r="B61" s="55"/>
      <c r="C61" s="55">
        <v>13000</v>
      </c>
      <c r="D61" s="39">
        <f t="shared" si="3"/>
        <v>13780</v>
      </c>
      <c r="E61" s="39">
        <f t="shared" si="4"/>
        <v>14040</v>
      </c>
      <c r="F61" s="39">
        <f t="shared" si="5"/>
        <v>14300</v>
      </c>
      <c r="G61" s="2" t="s">
        <v>97</v>
      </c>
      <c r="H61" s="44" t="s">
        <v>88</v>
      </c>
    </row>
    <row r="62" spans="1:8" s="8" customFormat="1" ht="15.75" customHeight="1" x14ac:dyDescent="0.3">
      <c r="A62" s="10" t="s">
        <v>51</v>
      </c>
      <c r="B62" s="55"/>
      <c r="C62" s="55">
        <v>3000</v>
      </c>
      <c r="D62" s="39">
        <f t="shared" si="3"/>
        <v>3180</v>
      </c>
      <c r="E62" s="39">
        <f t="shared" si="4"/>
        <v>3240</v>
      </c>
      <c r="F62" s="39">
        <f t="shared" si="5"/>
        <v>3300</v>
      </c>
      <c r="G62" s="2" t="s">
        <v>5</v>
      </c>
      <c r="H62" s="44" t="s">
        <v>88</v>
      </c>
    </row>
    <row r="63" spans="1:8" s="8" customFormat="1" ht="15.75" customHeight="1" x14ac:dyDescent="0.3">
      <c r="A63" s="10" t="s">
        <v>52</v>
      </c>
      <c r="B63" s="55"/>
      <c r="C63" s="55">
        <v>15000</v>
      </c>
      <c r="D63" s="39">
        <f t="shared" si="3"/>
        <v>15900</v>
      </c>
      <c r="E63" s="39">
        <f t="shared" si="4"/>
        <v>16200</v>
      </c>
      <c r="F63" s="39">
        <f t="shared" si="5"/>
        <v>16500</v>
      </c>
      <c r="G63" s="1" t="s">
        <v>99</v>
      </c>
      <c r="H63" s="44" t="s">
        <v>88</v>
      </c>
    </row>
    <row r="64" spans="1:8" ht="15.75" customHeight="1" x14ac:dyDescent="0.3">
      <c r="A64" s="10" t="s">
        <v>53</v>
      </c>
      <c r="B64" s="55"/>
      <c r="C64" s="55">
        <v>5500</v>
      </c>
      <c r="D64" s="39">
        <f t="shared" si="3"/>
        <v>5830</v>
      </c>
      <c r="E64" s="39">
        <f t="shared" si="4"/>
        <v>5940</v>
      </c>
      <c r="F64" s="39">
        <f t="shared" si="5"/>
        <v>6050</v>
      </c>
      <c r="G64" s="2" t="s">
        <v>97</v>
      </c>
      <c r="H64" s="44" t="s">
        <v>88</v>
      </c>
    </row>
    <row r="65" spans="1:8" ht="15.75" customHeight="1" thickBot="1" x14ac:dyDescent="0.35">
      <c r="A65" s="16" t="s">
        <v>54</v>
      </c>
      <c r="B65" s="56"/>
      <c r="C65" s="56">
        <v>10000</v>
      </c>
      <c r="D65" s="69">
        <f t="shared" si="3"/>
        <v>10600</v>
      </c>
      <c r="E65" s="69">
        <f t="shared" si="4"/>
        <v>10800</v>
      </c>
      <c r="F65" s="69">
        <f t="shared" si="5"/>
        <v>11000</v>
      </c>
      <c r="G65" s="12" t="s">
        <v>95</v>
      </c>
      <c r="H65" s="45" t="s">
        <v>88</v>
      </c>
    </row>
    <row r="66" spans="1:8" ht="15" customHeight="1" x14ac:dyDescent="0.3">
      <c r="A66" s="57"/>
      <c r="B66" s="53"/>
      <c r="C66" s="53"/>
      <c r="D66" s="58"/>
      <c r="E66" s="13"/>
      <c r="F66" s="13"/>
    </row>
  </sheetData>
  <mergeCells count="19">
    <mergeCell ref="A1:H1"/>
    <mergeCell ref="A17:H17"/>
    <mergeCell ref="G2:G3"/>
    <mergeCell ref="H2:H3"/>
    <mergeCell ref="A18:A19"/>
    <mergeCell ref="B18:B19"/>
    <mergeCell ref="C18:C19"/>
    <mergeCell ref="D18:F18"/>
    <mergeCell ref="G18:G19"/>
    <mergeCell ref="H18:H19"/>
    <mergeCell ref="A39:A40"/>
    <mergeCell ref="A55:A58"/>
    <mergeCell ref="A7:A11"/>
    <mergeCell ref="A12:A13"/>
    <mergeCell ref="A14:A15"/>
    <mergeCell ref="A2:A3"/>
    <mergeCell ref="B2:B3"/>
    <mergeCell ref="C2:C3"/>
    <mergeCell ref="D2:F2"/>
  </mergeCells>
  <phoneticPr fontId="2" type="noConversion"/>
  <pageMargins left="0.23622047244094491" right="0.23622047244094491" top="0" bottom="0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zoomScaleNormal="100" workbookViewId="0">
      <selection activeCell="J14" sqref="J14"/>
    </sheetView>
  </sheetViews>
  <sheetFormatPr defaultRowHeight="16.5" x14ac:dyDescent="0.3"/>
  <cols>
    <col min="1" max="3" width="25.625" customWidth="1"/>
  </cols>
  <sheetData>
    <row r="1" spans="1:3" ht="16.5" customHeight="1" x14ac:dyDescent="0.3">
      <c r="A1" s="27" t="s">
        <v>125</v>
      </c>
      <c r="B1" s="27"/>
      <c r="C1" s="27"/>
    </row>
    <row r="2" spans="1:3" ht="16.5" customHeight="1" x14ac:dyDescent="0.3">
      <c r="A2" s="27"/>
      <c r="B2" s="27"/>
      <c r="C2" s="27"/>
    </row>
    <row r="3" spans="1:3" ht="17.25" thickBot="1" x14ac:dyDescent="0.35"/>
    <row r="4" spans="1:3" ht="24.95" customHeight="1" x14ac:dyDescent="0.3">
      <c r="A4" s="60" t="s">
        <v>59</v>
      </c>
      <c r="B4" s="61" t="s">
        <v>111</v>
      </c>
      <c r="C4" s="62" t="s">
        <v>2</v>
      </c>
    </row>
    <row r="5" spans="1:3" ht="24.95" customHeight="1" x14ac:dyDescent="0.3">
      <c r="A5" s="63" t="s">
        <v>112</v>
      </c>
      <c r="B5" s="64" t="s">
        <v>4</v>
      </c>
      <c r="C5" s="65" t="s">
        <v>126</v>
      </c>
    </row>
    <row r="6" spans="1:3" ht="24.95" customHeight="1" x14ac:dyDescent="0.3">
      <c r="A6" s="63" t="s">
        <v>113</v>
      </c>
      <c r="B6" s="64" t="s">
        <v>114</v>
      </c>
      <c r="C6" s="65" t="s">
        <v>126</v>
      </c>
    </row>
    <row r="7" spans="1:3" ht="24.95" customHeight="1" x14ac:dyDescent="0.3">
      <c r="A7" s="63" t="s">
        <v>115</v>
      </c>
      <c r="B7" s="64" t="s">
        <v>4</v>
      </c>
      <c r="C7" s="65" t="s">
        <v>126</v>
      </c>
    </row>
    <row r="8" spans="1:3" ht="24.95" customHeight="1" x14ac:dyDescent="0.3">
      <c r="A8" s="63" t="s">
        <v>116</v>
      </c>
      <c r="B8" s="64" t="s">
        <v>4</v>
      </c>
      <c r="C8" s="65" t="s">
        <v>126</v>
      </c>
    </row>
    <row r="9" spans="1:3" ht="24.95" customHeight="1" x14ac:dyDescent="0.3">
      <c r="A9" s="63" t="s">
        <v>117</v>
      </c>
      <c r="B9" s="64" t="s">
        <v>114</v>
      </c>
      <c r="C9" s="65" t="s">
        <v>126</v>
      </c>
    </row>
    <row r="10" spans="1:3" ht="24.95" customHeight="1" x14ac:dyDescent="0.3">
      <c r="A10" s="63" t="s">
        <v>118</v>
      </c>
      <c r="B10" s="64" t="s">
        <v>114</v>
      </c>
      <c r="C10" s="65" t="s">
        <v>126</v>
      </c>
    </row>
    <row r="11" spans="1:3" ht="24.95" customHeight="1" x14ac:dyDescent="0.3">
      <c r="A11" s="63" t="s">
        <v>119</v>
      </c>
      <c r="B11" s="64" t="s">
        <v>114</v>
      </c>
      <c r="C11" s="65" t="s">
        <v>126</v>
      </c>
    </row>
    <row r="12" spans="1:3" ht="24.95" customHeight="1" x14ac:dyDescent="0.3">
      <c r="A12" s="63" t="s">
        <v>120</v>
      </c>
      <c r="B12" s="64" t="s">
        <v>4</v>
      </c>
      <c r="C12" s="65" t="s">
        <v>126</v>
      </c>
    </row>
    <row r="13" spans="1:3" ht="24.95" customHeight="1" x14ac:dyDescent="0.3">
      <c r="A13" s="63" t="s">
        <v>121</v>
      </c>
      <c r="B13" s="64" t="s">
        <v>4</v>
      </c>
      <c r="C13" s="65" t="s">
        <v>126</v>
      </c>
    </row>
    <row r="14" spans="1:3" ht="24.95" customHeight="1" x14ac:dyDescent="0.3">
      <c r="A14" s="63" t="s">
        <v>122</v>
      </c>
      <c r="B14" s="64" t="s">
        <v>114</v>
      </c>
      <c r="C14" s="65" t="s">
        <v>126</v>
      </c>
    </row>
    <row r="15" spans="1:3" ht="24.95" customHeight="1" x14ac:dyDescent="0.3">
      <c r="A15" s="63" t="s">
        <v>123</v>
      </c>
      <c r="B15" s="64" t="s">
        <v>114</v>
      </c>
      <c r="C15" s="65" t="s">
        <v>126</v>
      </c>
    </row>
    <row r="16" spans="1:3" ht="24.95" customHeight="1" thickBot="1" x14ac:dyDescent="0.35">
      <c r="A16" s="66" t="s">
        <v>124</v>
      </c>
      <c r="B16" s="67" t="s">
        <v>114</v>
      </c>
      <c r="C16" s="68" t="s">
        <v>126</v>
      </c>
    </row>
    <row r="21" spans="2:3" x14ac:dyDescent="0.3">
      <c r="B21" s="6"/>
      <c r="C21" s="6"/>
    </row>
    <row r="22" spans="2:3" x14ac:dyDescent="0.3">
      <c r="B22" s="6"/>
      <c r="C22" s="6"/>
    </row>
    <row r="23" spans="2:3" x14ac:dyDescent="0.3">
      <c r="B23" s="6"/>
      <c r="C23" s="6"/>
    </row>
    <row r="24" spans="2:3" x14ac:dyDescent="0.3">
      <c r="B24" s="6"/>
      <c r="C24" s="6"/>
    </row>
    <row r="25" spans="2:3" x14ac:dyDescent="0.3">
      <c r="B25" s="6"/>
      <c r="C25" s="6"/>
    </row>
    <row r="26" spans="2:3" x14ac:dyDescent="0.3">
      <c r="B26" s="6"/>
      <c r="C26" s="6"/>
    </row>
    <row r="27" spans="2:3" x14ac:dyDescent="0.3">
      <c r="B27" s="6"/>
      <c r="C27" s="6"/>
    </row>
    <row r="28" spans="2:3" x14ac:dyDescent="0.3">
      <c r="B28" s="6"/>
      <c r="C28" s="6"/>
    </row>
    <row r="29" spans="2:3" x14ac:dyDescent="0.3">
      <c r="B29" s="6"/>
      <c r="C29" s="6"/>
    </row>
    <row r="30" spans="2:3" x14ac:dyDescent="0.3">
      <c r="B30" s="6"/>
      <c r="C30" s="6"/>
    </row>
    <row r="31" spans="2:3" x14ac:dyDescent="0.3">
      <c r="B31" s="6"/>
      <c r="C31" s="6"/>
    </row>
    <row r="32" spans="2:3" x14ac:dyDescent="0.3">
      <c r="B32" s="6"/>
      <c r="C32" s="6"/>
    </row>
    <row r="33" spans="1:3" x14ac:dyDescent="0.3">
      <c r="B33" s="6"/>
      <c r="C33" s="6"/>
    </row>
    <row r="34" spans="1:3" x14ac:dyDescent="0.3">
      <c r="A34" s="6"/>
      <c r="B34" s="6"/>
      <c r="C34" s="6"/>
    </row>
    <row r="35" spans="1:3" x14ac:dyDescent="0.3">
      <c r="A35" s="6"/>
      <c r="B35" s="6"/>
      <c r="C35" s="6"/>
    </row>
    <row r="36" spans="1:3" x14ac:dyDescent="0.3">
      <c r="A36" s="6"/>
      <c r="B36" s="6"/>
      <c r="C36" s="6"/>
    </row>
    <row r="37" spans="1:3" x14ac:dyDescent="0.3">
      <c r="A37" s="6"/>
      <c r="B37" s="6"/>
      <c r="C37" s="6"/>
    </row>
    <row r="38" spans="1:3" x14ac:dyDescent="0.3">
      <c r="A38" s="6"/>
      <c r="B38" s="6"/>
      <c r="C38" s="6"/>
    </row>
    <row r="39" spans="1:3" x14ac:dyDescent="0.3">
      <c r="A39" s="6"/>
      <c r="B39" s="6"/>
      <c r="C39" s="6"/>
    </row>
    <row r="40" spans="1:3" x14ac:dyDescent="0.3">
      <c r="A40" s="6"/>
      <c r="B40" s="6"/>
      <c r="C40" s="6"/>
    </row>
    <row r="41" spans="1:3" x14ac:dyDescent="0.3">
      <c r="A41" s="6"/>
      <c r="B41" s="6"/>
      <c r="C41" s="6"/>
    </row>
    <row r="42" spans="1:3" x14ac:dyDescent="0.3">
      <c r="A42" s="6"/>
      <c r="B42" s="6"/>
      <c r="C42" s="6"/>
    </row>
    <row r="43" spans="1:3" x14ac:dyDescent="0.3">
      <c r="A43" s="6"/>
      <c r="B43" s="6"/>
      <c r="C43" s="6"/>
    </row>
    <row r="44" spans="1:3" x14ac:dyDescent="0.3">
      <c r="A44" s="6"/>
      <c r="B44" s="6"/>
      <c r="C44" s="6"/>
    </row>
    <row r="45" spans="1:3" x14ac:dyDescent="0.3">
      <c r="A45" s="6"/>
    </row>
    <row r="46" spans="1:3" x14ac:dyDescent="0.3">
      <c r="A46" s="6"/>
    </row>
    <row r="47" spans="1:3" x14ac:dyDescent="0.3">
      <c r="A47" s="6"/>
    </row>
    <row r="48" spans="1:3" x14ac:dyDescent="0.3">
      <c r="A48" s="6"/>
    </row>
    <row r="49" spans="1:3" x14ac:dyDescent="0.3">
      <c r="A49" s="6"/>
    </row>
    <row r="50" spans="1:3" x14ac:dyDescent="0.3">
      <c r="A50" s="6"/>
    </row>
    <row r="51" spans="1:3" x14ac:dyDescent="0.3">
      <c r="A51" s="6"/>
    </row>
    <row r="52" spans="1:3" x14ac:dyDescent="0.3">
      <c r="A52" s="6"/>
    </row>
    <row r="53" spans="1:3" x14ac:dyDescent="0.3">
      <c r="A53" s="6"/>
    </row>
    <row r="54" spans="1:3" x14ac:dyDescent="0.3">
      <c r="A54" s="6"/>
    </row>
    <row r="55" spans="1:3" x14ac:dyDescent="0.3">
      <c r="A55" s="6"/>
    </row>
    <row r="56" spans="1:3" x14ac:dyDescent="0.3">
      <c r="A56" s="6"/>
    </row>
    <row r="57" spans="1:3" x14ac:dyDescent="0.3">
      <c r="A57" s="6"/>
    </row>
    <row r="59" spans="1:3" x14ac:dyDescent="0.3">
      <c r="B59" s="8"/>
      <c r="C59" s="8"/>
    </row>
    <row r="60" spans="1:3" x14ac:dyDescent="0.3">
      <c r="B60" s="8"/>
      <c r="C60" s="8"/>
    </row>
    <row r="61" spans="1:3" x14ac:dyDescent="0.3">
      <c r="B61" s="8"/>
      <c r="C61" s="8"/>
    </row>
    <row r="72" spans="1:1" x14ac:dyDescent="0.3">
      <c r="A72" s="8"/>
    </row>
    <row r="73" spans="1:1" x14ac:dyDescent="0.3">
      <c r="A73" s="8"/>
    </row>
    <row r="74" spans="1:1" x14ac:dyDescent="0.3">
      <c r="A74" s="8"/>
    </row>
  </sheetData>
  <mergeCells count="1">
    <mergeCell ref="A1:C2"/>
  </mergeCells>
  <phoneticPr fontId="2" type="noConversion"/>
  <pageMargins left="0.7" right="0.7" top="0.75" bottom="0.75" header="0.3" footer="0.3"/>
  <pageSetup paperSize="9" scale="96" orientation="portrait" horizontalDpi="0" verticalDpi="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2022년6월</vt:lpstr>
      <vt:lpstr>도내산 잡곡 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2022-05-12T00:43:41Z</dcterms:created>
  <dcterms:modified xsi:type="dcterms:W3CDTF">2022-05-12T05:36:24Z</dcterms:modified>
</cp:coreProperties>
</file>