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C:\Users\USER\Desktop\07.계약\2019년\"/>
    </mc:Choice>
  </mc:AlternateContent>
  <xr:revisionPtr revIDLastSave="0" documentId="13_ncr:1_{DB6F7437-8611-4DE6-8367-7695F1F422ED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공사,용역,임차)" sheetId="2" r:id="rId1"/>
  </sheets>
  <definedNames>
    <definedName name="_xlnm._FilterDatabase" localSheetId="0" hidden="1">'계약부(공사,용역,임차)'!$A$2:$L$20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9" i="2"/>
  <c r="F12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<sst xmlns="http://schemas.openxmlformats.org/spreadsheetml/2006/main" count="304" uniqueCount="145">
  <si>
    <t>계 약 번 호</t>
    <phoneticPr fontId="3" type="noConversion"/>
  </si>
  <si>
    <t>계 약 일 자</t>
    <phoneticPr fontId="3" type="noConversion"/>
  </si>
  <si>
    <t>계 약 명</t>
    <phoneticPr fontId="3" type="noConversion"/>
  </si>
  <si>
    <t>기 초 금 액
(예 정 가 격)</t>
    <phoneticPr fontId="3" type="noConversion"/>
  </si>
  <si>
    <t>계 약 금 액</t>
    <phoneticPr fontId="3" type="noConversion"/>
  </si>
  <si>
    <t>낙 찰 률</t>
    <phoneticPr fontId="3" type="noConversion"/>
  </si>
  <si>
    <t>계 약 상 대 자</t>
    <phoneticPr fontId="3" type="noConversion"/>
  </si>
  <si>
    <t>계 약 형 태</t>
    <phoneticPr fontId="3" type="noConversion"/>
  </si>
  <si>
    <t>계약방법</t>
    <phoneticPr fontId="3" type="noConversion"/>
  </si>
  <si>
    <t>발 주 부 서</t>
    <phoneticPr fontId="3" type="noConversion"/>
  </si>
  <si>
    <t>준 공 일(납품일)</t>
    <phoneticPr fontId="3" type="noConversion"/>
  </si>
  <si>
    <t>업 체 명</t>
    <phoneticPr fontId="3" type="noConversion"/>
  </si>
  <si>
    <t>대 표 자</t>
    <phoneticPr fontId="3" type="noConversion"/>
  </si>
  <si>
    <t>주 소</t>
    <phoneticPr fontId="3" type="noConversion"/>
  </si>
  <si>
    <t>변경계약</t>
    <phoneticPr fontId="3" type="noConversion"/>
  </si>
  <si>
    <t>변경계약일자</t>
    <phoneticPr fontId="3" type="noConversion"/>
  </si>
  <si>
    <t>계 약 명 / 변경내용 및 사유</t>
    <phoneticPr fontId="3" type="noConversion"/>
  </si>
  <si>
    <t>당초계약일자</t>
    <phoneticPr fontId="3" type="noConversion"/>
  </si>
  <si>
    <t>계 약 금 액
(단위:원)</t>
    <phoneticPr fontId="3" type="noConversion"/>
  </si>
  <si>
    <t>구분</t>
    <phoneticPr fontId="3" type="noConversion"/>
  </si>
  <si>
    <t>(수의계약시)
수의계약 사유</t>
    <phoneticPr fontId="3" type="noConversion"/>
  </si>
  <si>
    <t>비고</t>
    <phoneticPr fontId="3" type="noConversion"/>
  </si>
  <si>
    <t>지방계약법 시행령 제25조 제1항 제5호</t>
  </si>
  <si>
    <t>실무지원팀</t>
  </si>
  <si>
    <t>아트갤러리</t>
  </si>
  <si>
    <t>실제준공일(납품일)</t>
    <phoneticPr fontId="3" type="noConversion"/>
  </si>
  <si>
    <t>변경기한</t>
    <phoneticPr fontId="3" type="noConversion"/>
  </si>
  <si>
    <t>행정지원팀</t>
  </si>
  <si>
    <t>브레멘사</t>
  </si>
  <si>
    <t>부흥환경</t>
  </si>
  <si>
    <t>2020.12.31.</t>
  </si>
  <si>
    <t>현대엘리베이터</t>
  </si>
  <si>
    <t>1인견적수의</t>
  </si>
  <si>
    <t>아이푸드</t>
  </si>
  <si>
    <t>서울푸드</t>
  </si>
  <si>
    <t>소프트메카</t>
  </si>
  <si>
    <t>원앤원푸드</t>
  </si>
  <si>
    <t>2019.12.31.</t>
  </si>
  <si>
    <t>2019.07.01.</t>
  </si>
  <si>
    <t>2019.07.25.</t>
  </si>
  <si>
    <t>2019.07.26.</t>
  </si>
  <si>
    <t>2019.08.08.</t>
  </si>
  <si>
    <t>2019.08.23.</t>
  </si>
  <si>
    <t>2019.08.29.</t>
  </si>
  <si>
    <t>2019.09.20.</t>
  </si>
  <si>
    <t>2019.09.27.</t>
  </si>
  <si>
    <t>2020년 방제 용역</t>
  </si>
  <si>
    <t>2020년 승강기 유지관리 용역</t>
  </si>
  <si>
    <t>2020년 무인전자경비 용역</t>
  </si>
  <si>
    <t>춘천지역먹거리통합지원센터 직원 채용 용역</t>
  </si>
  <si>
    <t>디자인개발 및 홈페이지 구축 대행 용역 계약</t>
  </si>
  <si>
    <t>2019년 춘천지역먹거리통합지원센터 무인전자경비용역</t>
  </si>
  <si>
    <t>2019년 학교급식지원시스템(수발주프로그램)초기설치 및 유지보수</t>
  </si>
  <si>
    <t>춘천지역먹거리통합지원센터 청소용역</t>
  </si>
  <si>
    <t>NPC 물류기기 임대 계약</t>
  </si>
  <si>
    <t>차량 랩핑 용역</t>
  </si>
  <si>
    <t>2019년 춘천지역먹거리통합지원센터 방제용역</t>
  </si>
  <si>
    <t>학교급식 식자재배송 지입차량 용역</t>
  </si>
  <si>
    <t>2020.12.22.</t>
  </si>
  <si>
    <t>2020.12.23.</t>
  </si>
  <si>
    <t>2019.08.05.</t>
  </si>
  <si>
    <t>2019.09.23.</t>
  </si>
  <si>
    <t>2019.12.23.</t>
  </si>
  <si>
    <t>2019.12.24.</t>
  </si>
  <si>
    <t>2019.12.26.</t>
  </si>
  <si>
    <t>2019.09.06.</t>
  </si>
  <si>
    <t>2019.09.02.</t>
  </si>
  <si>
    <t>2019.12.27.</t>
  </si>
  <si>
    <t>-</t>
    <phoneticPr fontId="3" type="noConversion"/>
  </si>
  <si>
    <t>에스원</t>
  </si>
  <si>
    <t>진성이디씨</t>
  </si>
  <si>
    <t>한국인재개발진흥원</t>
  </si>
  <si>
    <t>엔피씨</t>
  </si>
  <si>
    <t>용역</t>
    <phoneticPr fontId="3" type="noConversion"/>
  </si>
  <si>
    <t>지방계약법 시행령 제25조 제5항</t>
  </si>
  <si>
    <t>변경</t>
  </si>
  <si>
    <t>당초</t>
  </si>
  <si>
    <t>1인견적수의</t>
    <phoneticPr fontId="3" type="noConversion"/>
  </si>
  <si>
    <t>인적성 인원 조정(감소)에 따른 계약 금액 변경</t>
    <phoneticPr fontId="3" type="noConversion"/>
  </si>
  <si>
    <t>2019.07.01.</t>
    <phoneticPr fontId="3" type="noConversion"/>
  </si>
  <si>
    <t>2019.08.05.</t>
    <phoneticPr fontId="3" type="noConversion"/>
  </si>
  <si>
    <t>2019.08.02.</t>
    <phoneticPr fontId="3" type="noConversion"/>
  </si>
  <si>
    <t>한국인재개발진흥원</t>
    <phoneticPr fontId="3" type="noConversion"/>
  </si>
  <si>
    <t>행정지원팀</t>
    <phoneticPr fontId="3" type="noConversion"/>
  </si>
  <si>
    <t>물류기기 임대 계약</t>
    <phoneticPr fontId="3" type="noConversion"/>
  </si>
  <si>
    <t>실제사용한 물류박스의 운반횟수, 세척수량 감소에 따른 변동</t>
    <phoneticPr fontId="3" type="noConversion"/>
  </si>
  <si>
    <t>2019.08.23.</t>
    <phoneticPr fontId="3" type="noConversion"/>
  </si>
  <si>
    <t>2019.12.30.</t>
    <phoneticPr fontId="3" type="noConversion"/>
  </si>
  <si>
    <t>2019.12.31.</t>
    <phoneticPr fontId="3" type="noConversion"/>
  </si>
  <si>
    <t>엔피씨</t>
    <phoneticPr fontId="3" type="noConversion"/>
  </si>
  <si>
    <t>임차</t>
    <phoneticPr fontId="3" type="noConversion"/>
  </si>
  <si>
    <t>2019년 재단 무인경비 시스템 설치 공사</t>
    <phoneticPr fontId="3" type="noConversion"/>
  </si>
  <si>
    <t>2019.07.28.</t>
    <phoneticPr fontId="3" type="noConversion"/>
  </si>
  <si>
    <t>에스원</t>
    <phoneticPr fontId="3" type="noConversion"/>
  </si>
  <si>
    <t>공사</t>
    <phoneticPr fontId="3" type="noConversion"/>
  </si>
  <si>
    <t>바코드프린터 구입</t>
  </si>
  <si>
    <t>모니터 구입</t>
  </si>
  <si>
    <t>업무용 단체복 구입</t>
  </si>
  <si>
    <t>실무지원팀 물품박스(아이스박스) 구입</t>
  </si>
  <si>
    <t>2019.08.13.</t>
  </si>
  <si>
    <t>2019.08.20.</t>
  </si>
  <si>
    <t>2019.10.25.</t>
  </si>
  <si>
    <t>2019.12.20.</t>
  </si>
  <si>
    <t>2019.08.26.</t>
  </si>
  <si>
    <t>2019.11.08.</t>
  </si>
  <si>
    <t>2019.11.05.</t>
  </si>
  <si>
    <t>케이씨텍</t>
  </si>
  <si>
    <t>컴윈</t>
  </si>
  <si>
    <t>블랙야크춘천점</t>
  </si>
  <si>
    <t>엔에스트레이딩</t>
  </si>
  <si>
    <t>경기도 화성시 장안면 석포로 74번길 23</t>
  </si>
  <si>
    <t>강원도 춘천시 금강로69</t>
  </si>
  <si>
    <t>강원도 춘천시 충혼길 52번길 10, 3층 303호</t>
  </si>
  <si>
    <t>물품</t>
    <phoneticPr fontId="3" type="noConversion"/>
  </si>
  <si>
    <t>계 약 부 (2019년)</t>
    <phoneticPr fontId="3" type="noConversion"/>
  </si>
  <si>
    <t>수행기간</t>
    <phoneticPr fontId="3" type="noConversion"/>
  </si>
  <si>
    <t>최병민</t>
    <phoneticPr fontId="3" type="noConversion"/>
  </si>
  <si>
    <t>경기도 안산시 단원구 해안로 289</t>
    <phoneticPr fontId="3" type="noConversion"/>
  </si>
  <si>
    <t>강원도 춘천시 동면 공단로70번길 219</t>
    <phoneticPr fontId="3" type="noConversion"/>
  </si>
  <si>
    <t>송준배</t>
    <phoneticPr fontId="3" type="noConversion"/>
  </si>
  <si>
    <t>강원도 춘천시 경춘로 2357 1층 (온의동)</t>
    <phoneticPr fontId="3" type="noConversion"/>
  </si>
  <si>
    <t>육현표</t>
    <phoneticPr fontId="3" type="noConversion"/>
  </si>
  <si>
    <t>심정우</t>
    <phoneticPr fontId="3" type="noConversion"/>
  </si>
  <si>
    <t>서울 금천구 디지털로 9길 65,1007호 (가산동)</t>
    <phoneticPr fontId="3" type="noConversion"/>
  </si>
  <si>
    <t>서울특별시 중랑구 망우로 346, 104동 11층 05호(상봉동, 한일써너스빌아파트)</t>
    <phoneticPr fontId="3" type="noConversion"/>
  </si>
  <si>
    <t>정연경</t>
    <phoneticPr fontId="3" type="noConversion"/>
  </si>
  <si>
    <t>홍성걸</t>
    <phoneticPr fontId="3" type="noConversion"/>
  </si>
  <si>
    <t>강원도 춘천시 춘천로 419, 3층(후평동)</t>
    <phoneticPr fontId="3" type="noConversion"/>
  </si>
  <si>
    <t>강원도 춘천시 마장길 39(사농동)</t>
    <phoneticPr fontId="3" type="noConversion"/>
  </si>
  <si>
    <t>장영우</t>
    <phoneticPr fontId="3" type="noConversion"/>
  </si>
  <si>
    <t>강원도 춘천시 동내면 금촌로 94-11, 2동</t>
    <phoneticPr fontId="3" type="noConversion"/>
  </si>
  <si>
    <t>이문정</t>
    <phoneticPr fontId="3" type="noConversion"/>
  </si>
  <si>
    <t>강원도 춘천시 동내면 금촌로 94-11</t>
    <phoneticPr fontId="3" type="noConversion"/>
  </si>
  <si>
    <t>장정순</t>
    <phoneticPr fontId="3" type="noConversion"/>
  </si>
  <si>
    <t>강원도 춘천시 남춘천길 23-1, 1층(퇴계동)</t>
    <phoneticPr fontId="3" type="noConversion"/>
  </si>
  <si>
    <t>최성용</t>
    <phoneticPr fontId="3" type="noConversion"/>
  </si>
  <si>
    <t>강원도 원주시 치악고교길 19 (관설동)</t>
    <phoneticPr fontId="3" type="noConversion"/>
  </si>
  <si>
    <t>송승봉</t>
    <phoneticPr fontId="3" type="noConversion"/>
  </si>
  <si>
    <t>강원도 춘천시 동면 후석로326번길 65</t>
    <phoneticPr fontId="3" type="noConversion"/>
  </si>
  <si>
    <t>유일웅</t>
    <phoneticPr fontId="3" type="noConversion"/>
  </si>
  <si>
    <t>허준용</t>
    <phoneticPr fontId="3" type="noConversion"/>
  </si>
  <si>
    <t>방정훈</t>
    <phoneticPr fontId="3" type="noConversion"/>
  </si>
  <si>
    <t>정연철</t>
    <phoneticPr fontId="3" type="noConversion"/>
  </si>
  <si>
    <t>경기도 시흥시 목감둘레로 229-10</t>
    <phoneticPr fontId="3" type="noConversion"/>
  </si>
  <si>
    <t>황보혁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</si>
</sst>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41" fontId="4" fillId="0" borderId="2" xfId="1" applyFont="1" applyFill="1" applyBorder="1" applyAlignment="1">
      <alignment horizontal="righ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177" fontId="4" fillId="0" borderId="2" xfId="0" applyNumberFormat="1" applyFont="1" applyFill="1" applyBorder="1" applyAlignment="1">
      <alignment horizontal="center" vertical="center" shrinkToFit="1"/>
    </xf>
    <xf numFmtId="176" fontId="0" fillId="2" borderId="5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4" fontId="4" fillId="0" borderId="6" xfId="0" applyNumberFormat="1" applyFont="1" applyFill="1" applyBorder="1" applyAlignment="1">
      <alignment horizontal="center" vertical="center" shrinkToFit="1"/>
    </xf>
    <xf numFmtId="14" fontId="4" fillId="0" borderId="8" xfId="0" applyNumberFormat="1" applyFont="1" applyFill="1" applyBorder="1" applyAlignment="1">
      <alignment horizontal="center" vertical="center" shrinkToFit="1"/>
    </xf>
    <xf numFmtId="0" fontId="4" fillId="0" borderId="6" xfId="0" quotePrefix="1" applyFont="1" applyFill="1" applyBorder="1" applyAlignment="1">
      <alignment horizontal="center" vertical="center" shrinkToFit="1"/>
    </xf>
    <xf numFmtId="2" fontId="5" fillId="0" borderId="6" xfId="0" applyNumberFormat="1" applyFont="1" applyFill="1" applyBorder="1" applyAlignment="1">
      <alignment horizontal="center" vertical="center" shrinkToFit="1"/>
    </xf>
    <xf numFmtId="2" fontId="5" fillId="0" borderId="8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29936</xdr:colOff>
          <xdr:row>23</xdr:row>
          <xdr:rowOff>39461</xdr:rowOff>
        </xdr:from>
        <xdr:to>
          <xdr:col>2</xdr:col>
          <xdr:colOff>668111</xdr:colOff>
          <xdr:row>23</xdr:row>
          <xdr:rowOff>201386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T239"/>
  <sheetViews>
    <sheetView tabSelected="1" zoomScale="70" zoomScaleNormal="70" workbookViewId="0">
      <pane ySplit="4" topLeftCell="A5" activePane="bottomLeft" state="frozen"/>
      <selection pane="bottomLeft" activeCell="I44" sqref="I44"/>
    </sheetView>
  </sheetViews>
  <sheetFormatPr defaultRowHeight="16.5" x14ac:dyDescent="0.3"/>
  <cols>
    <col min="1" max="1" width="15.25" bestFit="1" customWidth="1"/>
    <col min="2" max="2" width="15.25" style="7" bestFit="1" customWidth="1"/>
    <col min="3" max="3" width="77.125" style="7" bestFit="1" customWidth="1"/>
    <col min="4" max="4" width="16.625" bestFit="1" customWidth="1"/>
    <col min="5" max="5" width="15.25" bestFit="1" customWidth="1"/>
    <col min="6" max="6" width="12.875" bestFit="1" customWidth="1"/>
    <col min="7" max="8" width="15.875" bestFit="1" customWidth="1"/>
    <col min="9" max="9" width="29.25" style="7" bestFit="1" customWidth="1"/>
    <col min="10" max="10" width="8.375" bestFit="1" customWidth="1"/>
    <col min="11" max="11" width="34.875" customWidth="1"/>
    <col min="12" max="12" width="15.25" bestFit="1" customWidth="1"/>
    <col min="13" max="13" width="13.5" bestFit="1" customWidth="1"/>
    <col min="14" max="14" width="41.75" bestFit="1" customWidth="1"/>
    <col min="15" max="15" width="12.125" style="7" bestFit="1" customWidth="1"/>
    <col min="16" max="16" width="10.75" customWidth="1"/>
  </cols>
  <sheetData>
    <row r="1" spans="1:20" ht="48" customHeight="1" x14ac:dyDescent="0.3">
      <c r="A1" s="32" t="s">
        <v>114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1"/>
      <c r="O1" s="11"/>
      <c r="P1" s="11"/>
      <c r="Q1" s="11"/>
      <c r="R1" s="11"/>
      <c r="S1" s="11"/>
      <c r="T1" s="11"/>
    </row>
    <row r="2" spans="1:20" ht="39" customHeight="1" x14ac:dyDescent="0.3">
      <c r="A2" s="33" t="s">
        <v>0</v>
      </c>
      <c r="B2" s="33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5" t="s">
        <v>115</v>
      </c>
      <c r="H2" s="36"/>
      <c r="I2" s="19" t="s">
        <v>6</v>
      </c>
      <c r="J2" s="14"/>
      <c r="K2" s="15"/>
      <c r="L2" s="27" t="s">
        <v>7</v>
      </c>
      <c r="M2" s="27" t="s">
        <v>8</v>
      </c>
      <c r="N2" s="31" t="s">
        <v>20</v>
      </c>
      <c r="O2" s="27" t="s">
        <v>9</v>
      </c>
    </row>
    <row r="3" spans="1:20" x14ac:dyDescent="0.3">
      <c r="A3" s="33"/>
      <c r="B3" s="33"/>
      <c r="C3" s="33"/>
      <c r="D3" s="34"/>
      <c r="E3" s="34"/>
      <c r="F3" s="34"/>
      <c r="G3" s="27" t="s">
        <v>10</v>
      </c>
      <c r="H3" s="27" t="s">
        <v>25</v>
      </c>
      <c r="I3" s="29" t="s">
        <v>11</v>
      </c>
      <c r="J3" s="29" t="s">
        <v>12</v>
      </c>
      <c r="K3" s="29" t="s">
        <v>13</v>
      </c>
      <c r="L3" s="28"/>
      <c r="M3" s="28"/>
      <c r="N3" s="28"/>
      <c r="O3" s="28"/>
    </row>
    <row r="4" spans="1:20" x14ac:dyDescent="0.3">
      <c r="A4" s="33"/>
      <c r="B4" s="27"/>
      <c r="C4" s="27"/>
      <c r="D4" s="31"/>
      <c r="E4" s="31"/>
      <c r="F4" s="31"/>
      <c r="G4" s="28"/>
      <c r="H4" s="28"/>
      <c r="I4" s="30"/>
      <c r="J4" s="30"/>
      <c r="K4" s="30"/>
      <c r="L4" s="28"/>
      <c r="M4" s="28"/>
      <c r="N4" s="28"/>
      <c r="O4" s="28"/>
    </row>
    <row r="5" spans="1:20" s="6" customFormat="1" ht="17.25" x14ac:dyDescent="0.3">
      <c r="A5" s="1">
        <v>1</v>
      </c>
      <c r="B5" s="13" t="s">
        <v>38</v>
      </c>
      <c r="C5" s="1" t="s">
        <v>49</v>
      </c>
      <c r="D5" s="21" t="s">
        <v>68</v>
      </c>
      <c r="E5" s="2">
        <v>13765400</v>
      </c>
      <c r="F5" s="21" t="s">
        <v>68</v>
      </c>
      <c r="G5" s="13" t="s">
        <v>60</v>
      </c>
      <c r="H5" s="13" t="s">
        <v>60</v>
      </c>
      <c r="I5" s="22" t="s">
        <v>71</v>
      </c>
      <c r="J5" s="23" t="s">
        <v>122</v>
      </c>
      <c r="K5" s="23" t="s">
        <v>123</v>
      </c>
      <c r="L5" s="24" t="s">
        <v>73</v>
      </c>
      <c r="M5" s="24" t="s">
        <v>32</v>
      </c>
      <c r="N5" s="24" t="s">
        <v>22</v>
      </c>
      <c r="O5" s="24" t="s">
        <v>27</v>
      </c>
    </row>
    <row r="6" spans="1:20" s="12" customFormat="1" ht="17.25" x14ac:dyDescent="0.3">
      <c r="A6" s="1">
        <v>2</v>
      </c>
      <c r="B6" s="13" t="s">
        <v>40</v>
      </c>
      <c r="C6" s="1" t="s">
        <v>52</v>
      </c>
      <c r="D6" s="21" t="s">
        <v>68</v>
      </c>
      <c r="E6" s="2">
        <v>22000000</v>
      </c>
      <c r="F6" s="21" t="s">
        <v>68</v>
      </c>
      <c r="G6" s="13" t="s">
        <v>37</v>
      </c>
      <c r="H6" s="13" t="s">
        <v>63</v>
      </c>
      <c r="I6" s="22" t="s">
        <v>35</v>
      </c>
      <c r="J6" s="23" t="s">
        <v>125</v>
      </c>
      <c r="K6" s="23" t="s">
        <v>124</v>
      </c>
      <c r="L6" s="24" t="s">
        <v>73</v>
      </c>
      <c r="M6" s="24" t="s">
        <v>32</v>
      </c>
      <c r="N6" s="24" t="s">
        <v>74</v>
      </c>
      <c r="O6" s="24" t="s">
        <v>27</v>
      </c>
    </row>
    <row r="7" spans="1:20" s="6" customFormat="1" ht="17.25" x14ac:dyDescent="0.3">
      <c r="A7" s="1">
        <v>3</v>
      </c>
      <c r="B7" s="13" t="s">
        <v>39</v>
      </c>
      <c r="C7" s="1" t="s">
        <v>51</v>
      </c>
      <c r="D7" s="21" t="s">
        <v>68</v>
      </c>
      <c r="E7" s="2">
        <v>2014100</v>
      </c>
      <c r="F7" s="21" t="s">
        <v>68</v>
      </c>
      <c r="G7" s="13" t="s">
        <v>37</v>
      </c>
      <c r="H7" s="13" t="s">
        <v>62</v>
      </c>
      <c r="I7" s="22" t="s">
        <v>69</v>
      </c>
      <c r="J7" s="23" t="s">
        <v>121</v>
      </c>
      <c r="K7" s="23" t="s">
        <v>120</v>
      </c>
      <c r="L7" s="24" t="s">
        <v>73</v>
      </c>
      <c r="M7" s="24" t="s">
        <v>32</v>
      </c>
      <c r="N7" s="24" t="s">
        <v>22</v>
      </c>
      <c r="O7" s="24" t="s">
        <v>27</v>
      </c>
    </row>
    <row r="8" spans="1:20" s="6" customFormat="1" ht="17.25" x14ac:dyDescent="0.3">
      <c r="A8" s="1">
        <v>4</v>
      </c>
      <c r="B8" s="13" t="s">
        <v>38</v>
      </c>
      <c r="C8" s="1" t="s">
        <v>50</v>
      </c>
      <c r="D8" s="21" t="s">
        <v>68</v>
      </c>
      <c r="E8" s="2">
        <v>15070000</v>
      </c>
      <c r="F8" s="21" t="s">
        <v>68</v>
      </c>
      <c r="G8" s="13" t="s">
        <v>61</v>
      </c>
      <c r="H8" s="13" t="s">
        <v>61</v>
      </c>
      <c r="I8" s="22" t="s">
        <v>70</v>
      </c>
      <c r="J8" s="23" t="s">
        <v>126</v>
      </c>
      <c r="K8" s="23" t="s">
        <v>127</v>
      </c>
      <c r="L8" s="24" t="s">
        <v>73</v>
      </c>
      <c r="M8" s="24" t="s">
        <v>32</v>
      </c>
      <c r="N8" s="24" t="s">
        <v>22</v>
      </c>
      <c r="O8" s="24" t="s">
        <v>27</v>
      </c>
    </row>
    <row r="9" spans="1:20" s="6" customFormat="1" ht="17.25" x14ac:dyDescent="0.3">
      <c r="A9" s="1">
        <v>5</v>
      </c>
      <c r="B9" s="13" t="s">
        <v>39</v>
      </c>
      <c r="C9" s="1" t="s">
        <v>91</v>
      </c>
      <c r="D9" s="21" t="s">
        <v>68</v>
      </c>
      <c r="E9" s="2">
        <v>2200000</v>
      </c>
      <c r="F9" s="21" t="s">
        <v>68</v>
      </c>
      <c r="G9" s="13" t="s">
        <v>92</v>
      </c>
      <c r="H9" s="13" t="s">
        <v>92</v>
      </c>
      <c r="I9" s="22" t="s">
        <v>93</v>
      </c>
      <c r="J9" s="23" t="s">
        <v>121</v>
      </c>
      <c r="K9" s="23" t="s">
        <v>120</v>
      </c>
      <c r="L9" s="24" t="s">
        <v>94</v>
      </c>
      <c r="M9" s="24" t="s">
        <v>32</v>
      </c>
      <c r="N9" s="24" t="s">
        <v>22</v>
      </c>
      <c r="O9" s="24" t="s">
        <v>27</v>
      </c>
    </row>
    <row r="10" spans="1:20" s="12" customFormat="1" ht="17.25" x14ac:dyDescent="0.3">
      <c r="A10" s="1">
        <v>6</v>
      </c>
      <c r="B10" s="13" t="s">
        <v>41</v>
      </c>
      <c r="C10" s="1" t="s">
        <v>53</v>
      </c>
      <c r="D10" s="21" t="s">
        <v>68</v>
      </c>
      <c r="E10" s="2">
        <v>9405000</v>
      </c>
      <c r="F10" s="21" t="s">
        <v>68</v>
      </c>
      <c r="G10" s="13" t="s">
        <v>37</v>
      </c>
      <c r="H10" s="13" t="s">
        <v>64</v>
      </c>
      <c r="I10" s="22" t="s">
        <v>29</v>
      </c>
      <c r="J10" s="23" t="s">
        <v>129</v>
      </c>
      <c r="K10" s="23" t="s">
        <v>128</v>
      </c>
      <c r="L10" s="24" t="s">
        <v>73</v>
      </c>
      <c r="M10" s="24" t="s">
        <v>32</v>
      </c>
      <c r="N10" s="24" t="s">
        <v>22</v>
      </c>
      <c r="O10" s="24" t="s">
        <v>27</v>
      </c>
    </row>
    <row r="11" spans="1:20" s="6" customFormat="1" ht="17.25" x14ac:dyDescent="0.3">
      <c r="A11" s="1">
        <v>7</v>
      </c>
      <c r="B11" s="13" t="s">
        <v>99</v>
      </c>
      <c r="C11" s="1" t="s">
        <v>95</v>
      </c>
      <c r="D11" s="2">
        <v>3245000</v>
      </c>
      <c r="E11" s="2">
        <v>2950000</v>
      </c>
      <c r="F11" s="3">
        <f>E11/D11*100</f>
        <v>90.909090909090907</v>
      </c>
      <c r="G11" s="13" t="s">
        <v>103</v>
      </c>
      <c r="H11" s="13" t="s">
        <v>42</v>
      </c>
      <c r="I11" s="22" t="s">
        <v>106</v>
      </c>
      <c r="J11" s="23" t="s">
        <v>144</v>
      </c>
      <c r="K11" s="4" t="s">
        <v>143</v>
      </c>
      <c r="L11" s="24" t="s">
        <v>113</v>
      </c>
      <c r="M11" s="24" t="s">
        <v>32</v>
      </c>
      <c r="N11" s="24" t="s">
        <v>22</v>
      </c>
      <c r="O11" s="24" t="s">
        <v>23</v>
      </c>
    </row>
    <row r="12" spans="1:20" s="6" customFormat="1" ht="17.25" x14ac:dyDescent="0.3">
      <c r="A12" s="1">
        <v>8</v>
      </c>
      <c r="B12" s="13" t="s">
        <v>100</v>
      </c>
      <c r="C12" s="1" t="s">
        <v>96</v>
      </c>
      <c r="D12" s="2">
        <v>1089000</v>
      </c>
      <c r="E12" s="2">
        <v>990000</v>
      </c>
      <c r="F12" s="3">
        <f>E12/D12*100</f>
        <v>90.909090909090907</v>
      </c>
      <c r="G12" s="13" t="s">
        <v>42</v>
      </c>
      <c r="H12" s="13" t="s">
        <v>42</v>
      </c>
      <c r="I12" s="22" t="s">
        <v>107</v>
      </c>
      <c r="J12" s="23" t="s">
        <v>142</v>
      </c>
      <c r="K12" s="4" t="s">
        <v>110</v>
      </c>
      <c r="L12" s="24" t="s">
        <v>113</v>
      </c>
      <c r="M12" s="24" t="s">
        <v>32</v>
      </c>
      <c r="N12" s="24" t="s">
        <v>22</v>
      </c>
      <c r="O12" s="24" t="s">
        <v>27</v>
      </c>
    </row>
    <row r="13" spans="1:20" s="6" customFormat="1" ht="17.25" x14ac:dyDescent="0.3">
      <c r="A13" s="1">
        <v>9</v>
      </c>
      <c r="B13" s="13" t="s">
        <v>42</v>
      </c>
      <c r="C13" s="1" t="s">
        <v>54</v>
      </c>
      <c r="D13" s="21" t="s">
        <v>68</v>
      </c>
      <c r="E13" s="2">
        <v>5868324</v>
      </c>
      <c r="F13" s="21" t="s">
        <v>68</v>
      </c>
      <c r="G13" s="13" t="s">
        <v>37</v>
      </c>
      <c r="H13" s="13" t="s">
        <v>37</v>
      </c>
      <c r="I13" s="22" t="s">
        <v>72</v>
      </c>
      <c r="J13" s="23" t="s">
        <v>116</v>
      </c>
      <c r="K13" s="23" t="s">
        <v>117</v>
      </c>
      <c r="L13" s="24" t="s">
        <v>73</v>
      </c>
      <c r="M13" s="24" t="s">
        <v>32</v>
      </c>
      <c r="N13" s="24" t="s">
        <v>22</v>
      </c>
      <c r="O13" s="24" t="s">
        <v>23</v>
      </c>
    </row>
    <row r="14" spans="1:20" s="6" customFormat="1" ht="17.25" x14ac:dyDescent="0.3">
      <c r="A14" s="1">
        <v>10</v>
      </c>
      <c r="B14" s="13" t="s">
        <v>43</v>
      </c>
      <c r="C14" s="1" t="s">
        <v>55</v>
      </c>
      <c r="D14" s="21" t="s">
        <v>68</v>
      </c>
      <c r="E14" s="2">
        <v>3762000</v>
      </c>
      <c r="F14" s="21" t="s">
        <v>68</v>
      </c>
      <c r="G14" s="13" t="s">
        <v>65</v>
      </c>
      <c r="H14" s="13" t="s">
        <v>66</v>
      </c>
      <c r="I14" s="22" t="s">
        <v>24</v>
      </c>
      <c r="J14" s="23" t="s">
        <v>119</v>
      </c>
      <c r="K14" s="23" t="s">
        <v>118</v>
      </c>
      <c r="L14" s="24" t="s">
        <v>73</v>
      </c>
      <c r="M14" s="24" t="s">
        <v>32</v>
      </c>
      <c r="N14" s="24" t="s">
        <v>22</v>
      </c>
      <c r="O14" s="24" t="s">
        <v>27</v>
      </c>
    </row>
    <row r="15" spans="1:20" s="6" customFormat="1" ht="17.25" x14ac:dyDescent="0.3">
      <c r="A15" s="1">
        <v>11</v>
      </c>
      <c r="B15" s="13" t="s">
        <v>43</v>
      </c>
      <c r="C15" s="1" t="s">
        <v>56</v>
      </c>
      <c r="D15" s="21" t="s">
        <v>68</v>
      </c>
      <c r="E15" s="2">
        <v>1850000</v>
      </c>
      <c r="F15" s="21" t="s">
        <v>68</v>
      </c>
      <c r="G15" s="13" t="s">
        <v>37</v>
      </c>
      <c r="H15" s="13" t="s">
        <v>64</v>
      </c>
      <c r="I15" s="22" t="s">
        <v>28</v>
      </c>
      <c r="J15" s="23" t="s">
        <v>139</v>
      </c>
      <c r="K15" s="23" t="s">
        <v>138</v>
      </c>
      <c r="L15" s="24" t="s">
        <v>73</v>
      </c>
      <c r="M15" s="24" t="s">
        <v>32</v>
      </c>
      <c r="N15" s="24" t="s">
        <v>22</v>
      </c>
      <c r="O15" s="24" t="s">
        <v>27</v>
      </c>
    </row>
    <row r="16" spans="1:20" s="6" customFormat="1" ht="17.25" x14ac:dyDescent="0.3">
      <c r="A16" s="1">
        <v>12</v>
      </c>
      <c r="B16" s="13" t="s">
        <v>44</v>
      </c>
      <c r="C16" s="1" t="s">
        <v>57</v>
      </c>
      <c r="D16" s="21" t="s">
        <v>68</v>
      </c>
      <c r="E16" s="2">
        <v>13167000</v>
      </c>
      <c r="F16" s="21" t="s">
        <v>68</v>
      </c>
      <c r="G16" s="13" t="s">
        <v>37</v>
      </c>
      <c r="H16" s="13" t="s">
        <v>67</v>
      </c>
      <c r="I16" s="22" t="s">
        <v>33</v>
      </c>
      <c r="J16" s="23" t="s">
        <v>131</v>
      </c>
      <c r="K16" s="23" t="s">
        <v>130</v>
      </c>
      <c r="L16" s="24" t="s">
        <v>73</v>
      </c>
      <c r="M16" s="24" t="s">
        <v>32</v>
      </c>
      <c r="N16" s="24" t="s">
        <v>22</v>
      </c>
      <c r="O16" s="24" t="s">
        <v>23</v>
      </c>
    </row>
    <row r="17" spans="1:15" s="6" customFormat="1" ht="17.25" x14ac:dyDescent="0.3">
      <c r="A17" s="1">
        <v>13</v>
      </c>
      <c r="B17" s="13" t="s">
        <v>45</v>
      </c>
      <c r="C17" s="1" t="s">
        <v>57</v>
      </c>
      <c r="D17" s="21" t="s">
        <v>68</v>
      </c>
      <c r="E17" s="2">
        <v>13167000</v>
      </c>
      <c r="F17" s="21" t="s">
        <v>68</v>
      </c>
      <c r="G17" s="13" t="s">
        <v>37</v>
      </c>
      <c r="H17" s="13" t="s">
        <v>67</v>
      </c>
      <c r="I17" s="22" t="s">
        <v>36</v>
      </c>
      <c r="J17" s="23" t="s">
        <v>133</v>
      </c>
      <c r="K17" s="23" t="s">
        <v>132</v>
      </c>
      <c r="L17" s="24" t="s">
        <v>73</v>
      </c>
      <c r="M17" s="24" t="s">
        <v>32</v>
      </c>
      <c r="N17" s="24" t="s">
        <v>22</v>
      </c>
      <c r="O17" s="24" t="s">
        <v>23</v>
      </c>
    </row>
    <row r="18" spans="1:15" s="6" customFormat="1" ht="17.25" x14ac:dyDescent="0.3">
      <c r="A18" s="1">
        <v>14</v>
      </c>
      <c r="B18" s="13" t="s">
        <v>45</v>
      </c>
      <c r="C18" s="1" t="s">
        <v>57</v>
      </c>
      <c r="D18" s="21" t="s">
        <v>68</v>
      </c>
      <c r="E18" s="2">
        <v>6583500</v>
      </c>
      <c r="F18" s="21" t="s">
        <v>68</v>
      </c>
      <c r="G18" s="13" t="s">
        <v>37</v>
      </c>
      <c r="H18" s="13" t="s">
        <v>67</v>
      </c>
      <c r="I18" s="22" t="s">
        <v>34</v>
      </c>
      <c r="J18" s="23" t="s">
        <v>135</v>
      </c>
      <c r="K18" s="23" t="s">
        <v>134</v>
      </c>
      <c r="L18" s="24" t="s">
        <v>73</v>
      </c>
      <c r="M18" s="24" t="s">
        <v>32</v>
      </c>
      <c r="N18" s="24" t="s">
        <v>22</v>
      </c>
      <c r="O18" s="24" t="s">
        <v>23</v>
      </c>
    </row>
    <row r="19" spans="1:15" s="6" customFormat="1" ht="17.25" x14ac:dyDescent="0.3">
      <c r="A19" s="1">
        <v>15</v>
      </c>
      <c r="B19" s="13" t="s">
        <v>101</v>
      </c>
      <c r="C19" s="1" t="s">
        <v>97</v>
      </c>
      <c r="D19" s="2">
        <v>5510000</v>
      </c>
      <c r="E19" s="2">
        <v>5234500</v>
      </c>
      <c r="F19" s="3">
        <f t="shared" ref="F19:F20" si="0">E19/D19*100</f>
        <v>95</v>
      </c>
      <c r="G19" s="13" t="s">
        <v>104</v>
      </c>
      <c r="H19" s="13" t="s">
        <v>105</v>
      </c>
      <c r="I19" s="22" t="s">
        <v>108</v>
      </c>
      <c r="J19" s="23" t="s">
        <v>141</v>
      </c>
      <c r="K19" s="4" t="s">
        <v>111</v>
      </c>
      <c r="L19" s="24" t="s">
        <v>113</v>
      </c>
      <c r="M19" s="24" t="s">
        <v>32</v>
      </c>
      <c r="N19" s="24" t="s">
        <v>22</v>
      </c>
      <c r="O19" s="24" t="s">
        <v>27</v>
      </c>
    </row>
    <row r="20" spans="1:15" s="6" customFormat="1" ht="17.25" x14ac:dyDescent="0.3">
      <c r="A20" s="1">
        <v>16</v>
      </c>
      <c r="B20" s="13" t="s">
        <v>102</v>
      </c>
      <c r="C20" s="1" t="s">
        <v>98</v>
      </c>
      <c r="D20" s="2">
        <v>3500000</v>
      </c>
      <c r="E20" s="2">
        <v>3000000</v>
      </c>
      <c r="F20" s="3">
        <f t="shared" si="0"/>
        <v>85.714285714285708</v>
      </c>
      <c r="G20" s="13" t="s">
        <v>67</v>
      </c>
      <c r="H20" s="13" t="s">
        <v>63</v>
      </c>
      <c r="I20" s="22" t="s">
        <v>109</v>
      </c>
      <c r="J20" s="23" t="s">
        <v>140</v>
      </c>
      <c r="K20" s="4" t="s">
        <v>112</v>
      </c>
      <c r="L20" s="24" t="s">
        <v>113</v>
      </c>
      <c r="M20" s="24" t="s">
        <v>32</v>
      </c>
      <c r="N20" s="24" t="s">
        <v>22</v>
      </c>
      <c r="O20" s="24" t="s">
        <v>23</v>
      </c>
    </row>
    <row r="21" spans="1:15" s="12" customFormat="1" ht="17.25" x14ac:dyDescent="0.3">
      <c r="A21" s="1">
        <v>17</v>
      </c>
      <c r="B21" s="13" t="s">
        <v>37</v>
      </c>
      <c r="C21" s="1" t="s">
        <v>46</v>
      </c>
      <c r="D21" s="21" t="s">
        <v>68</v>
      </c>
      <c r="E21" s="2">
        <v>4740000</v>
      </c>
      <c r="F21" s="21" t="s">
        <v>68</v>
      </c>
      <c r="G21" s="13" t="s">
        <v>30</v>
      </c>
      <c r="H21" s="13" t="s">
        <v>58</v>
      </c>
      <c r="I21" s="22" t="s">
        <v>28</v>
      </c>
      <c r="J21" s="23" t="s">
        <v>139</v>
      </c>
      <c r="K21" s="23" t="s">
        <v>138</v>
      </c>
      <c r="L21" s="24" t="s">
        <v>73</v>
      </c>
      <c r="M21" s="24" t="s">
        <v>32</v>
      </c>
      <c r="N21" s="24" t="s">
        <v>22</v>
      </c>
      <c r="O21" s="24" t="s">
        <v>27</v>
      </c>
    </row>
    <row r="22" spans="1:15" s="12" customFormat="1" ht="17.25" x14ac:dyDescent="0.3">
      <c r="A22" s="1">
        <v>18</v>
      </c>
      <c r="B22" s="13" t="s">
        <v>37</v>
      </c>
      <c r="C22" s="1" t="s">
        <v>47</v>
      </c>
      <c r="D22" s="21" t="s">
        <v>68</v>
      </c>
      <c r="E22" s="2">
        <v>1440000</v>
      </c>
      <c r="F22" s="21" t="s">
        <v>68</v>
      </c>
      <c r="G22" s="13" t="s">
        <v>30</v>
      </c>
      <c r="H22" s="13" t="s">
        <v>59</v>
      </c>
      <c r="I22" s="22" t="s">
        <v>31</v>
      </c>
      <c r="J22" s="23" t="s">
        <v>137</v>
      </c>
      <c r="K22" s="23" t="s">
        <v>136</v>
      </c>
      <c r="L22" s="24" t="s">
        <v>73</v>
      </c>
      <c r="M22" s="24" t="s">
        <v>32</v>
      </c>
      <c r="N22" s="24" t="s">
        <v>22</v>
      </c>
      <c r="O22" s="24" t="s">
        <v>27</v>
      </c>
    </row>
    <row r="23" spans="1:15" s="12" customFormat="1" ht="17.25" x14ac:dyDescent="0.3">
      <c r="A23" s="1">
        <v>19</v>
      </c>
      <c r="B23" s="13" t="s">
        <v>37</v>
      </c>
      <c r="C23" s="1" t="s">
        <v>48</v>
      </c>
      <c r="D23" s="21" t="s">
        <v>68</v>
      </c>
      <c r="E23" s="2">
        <v>4620000</v>
      </c>
      <c r="F23" s="21" t="s">
        <v>68</v>
      </c>
      <c r="G23" s="13" t="s">
        <v>30</v>
      </c>
      <c r="H23" s="13" t="s">
        <v>59</v>
      </c>
      <c r="I23" s="22" t="s">
        <v>69</v>
      </c>
      <c r="J23" s="23" t="s">
        <v>121</v>
      </c>
      <c r="K23" s="23" t="s">
        <v>120</v>
      </c>
      <c r="L23" s="24" t="s">
        <v>73</v>
      </c>
      <c r="M23" s="24" t="s">
        <v>32</v>
      </c>
      <c r="N23" s="24" t="s">
        <v>22</v>
      </c>
      <c r="O23" s="24" t="s">
        <v>27</v>
      </c>
    </row>
    <row r="24" spans="1:15" ht="16.5" customHeight="1" x14ac:dyDescent="0.3">
      <c r="A24" s="7"/>
      <c r="D24" s="8"/>
      <c r="E24" s="8"/>
      <c r="F24" s="9"/>
      <c r="G24" s="7"/>
      <c r="H24" s="7"/>
      <c r="M24" s="10"/>
      <c r="N24" s="10"/>
    </row>
    <row r="25" spans="1:15" ht="18.75" customHeight="1" x14ac:dyDescent="0.3">
      <c r="A25" s="33" t="s">
        <v>14</v>
      </c>
      <c r="B25" s="33" t="s">
        <v>15</v>
      </c>
      <c r="C25" s="34" t="s">
        <v>16</v>
      </c>
      <c r="D25" s="34" t="s">
        <v>17</v>
      </c>
      <c r="E25" s="34" t="s">
        <v>18</v>
      </c>
      <c r="F25" s="34" t="s">
        <v>19</v>
      </c>
      <c r="G25" s="35" t="s">
        <v>115</v>
      </c>
      <c r="H25" s="36"/>
      <c r="I25" s="19" t="s">
        <v>6</v>
      </c>
      <c r="J25" s="14"/>
      <c r="K25" s="15"/>
      <c r="L25" s="27" t="s">
        <v>7</v>
      </c>
      <c r="M25" s="27" t="s">
        <v>8</v>
      </c>
      <c r="N25" s="27" t="s">
        <v>21</v>
      </c>
      <c r="O25" s="27" t="s">
        <v>9</v>
      </c>
    </row>
    <row r="26" spans="1:15" x14ac:dyDescent="0.3">
      <c r="A26" s="33"/>
      <c r="B26" s="33"/>
      <c r="C26" s="33"/>
      <c r="D26" s="34"/>
      <c r="E26" s="34"/>
      <c r="F26" s="34"/>
      <c r="G26" s="18" t="s">
        <v>10</v>
      </c>
      <c r="H26" s="16" t="s">
        <v>26</v>
      </c>
      <c r="I26" s="20" t="s">
        <v>11</v>
      </c>
      <c r="J26" s="17" t="s">
        <v>12</v>
      </c>
      <c r="K26" s="17" t="s">
        <v>13</v>
      </c>
      <c r="L26" s="28"/>
      <c r="M26" s="28"/>
      <c r="N26" s="28"/>
      <c r="O26" s="28"/>
    </row>
    <row r="27" spans="1:15" s="5" customFormat="1" ht="17.25" x14ac:dyDescent="0.3">
      <c r="A27" s="40">
        <v>1</v>
      </c>
      <c r="B27" s="42" t="s">
        <v>81</v>
      </c>
      <c r="C27" s="1" t="s">
        <v>49</v>
      </c>
      <c r="D27" s="42" t="s">
        <v>79</v>
      </c>
      <c r="E27" s="2">
        <v>13765400</v>
      </c>
      <c r="F27" s="3" t="s">
        <v>75</v>
      </c>
      <c r="G27" s="1" t="s">
        <v>80</v>
      </c>
      <c r="H27" s="44" t="s">
        <v>80</v>
      </c>
      <c r="I27" s="45" t="s">
        <v>82</v>
      </c>
      <c r="J27" s="37" t="s">
        <v>122</v>
      </c>
      <c r="K27" s="37" t="s">
        <v>123</v>
      </c>
      <c r="L27" s="39" t="s">
        <v>73</v>
      </c>
      <c r="M27" s="39" t="s">
        <v>77</v>
      </c>
      <c r="N27" s="25"/>
      <c r="O27" s="39" t="s">
        <v>83</v>
      </c>
    </row>
    <row r="28" spans="1:15" s="5" customFormat="1" ht="17.25" x14ac:dyDescent="0.3">
      <c r="A28" s="41"/>
      <c r="B28" s="43"/>
      <c r="C28" s="1" t="s">
        <v>78</v>
      </c>
      <c r="D28" s="43"/>
      <c r="E28" s="2">
        <v>14195500</v>
      </c>
      <c r="F28" s="3" t="s">
        <v>76</v>
      </c>
      <c r="G28" s="1" t="s">
        <v>80</v>
      </c>
      <c r="H28" s="41"/>
      <c r="I28" s="46"/>
      <c r="J28" s="38"/>
      <c r="K28" s="38"/>
      <c r="L28" s="38"/>
      <c r="M28" s="38"/>
      <c r="N28" s="26"/>
      <c r="O28" s="38"/>
    </row>
    <row r="29" spans="1:15" s="5" customFormat="1" ht="17.25" x14ac:dyDescent="0.3">
      <c r="A29" s="40">
        <v>2</v>
      </c>
      <c r="B29" s="42" t="s">
        <v>87</v>
      </c>
      <c r="C29" s="1" t="s">
        <v>84</v>
      </c>
      <c r="D29" s="42" t="s">
        <v>86</v>
      </c>
      <c r="E29" s="2">
        <v>5868324</v>
      </c>
      <c r="F29" s="3" t="s">
        <v>75</v>
      </c>
      <c r="G29" s="1" t="s">
        <v>88</v>
      </c>
      <c r="H29" s="44" t="s">
        <v>88</v>
      </c>
      <c r="I29" s="45" t="s">
        <v>89</v>
      </c>
      <c r="J29" s="37" t="s">
        <v>116</v>
      </c>
      <c r="K29" s="37" t="s">
        <v>117</v>
      </c>
      <c r="L29" s="39" t="s">
        <v>90</v>
      </c>
      <c r="M29" s="39" t="s">
        <v>77</v>
      </c>
      <c r="N29" s="25"/>
      <c r="O29" s="39" t="s">
        <v>83</v>
      </c>
    </row>
    <row r="30" spans="1:15" s="5" customFormat="1" ht="17.25" x14ac:dyDescent="0.3">
      <c r="A30" s="41"/>
      <c r="B30" s="43"/>
      <c r="C30" s="1" t="s">
        <v>85</v>
      </c>
      <c r="D30" s="43"/>
      <c r="E30" s="2">
        <v>8196000</v>
      </c>
      <c r="F30" s="3" t="s">
        <v>76</v>
      </c>
      <c r="G30" s="1" t="s">
        <v>88</v>
      </c>
      <c r="H30" s="41"/>
      <c r="I30" s="46"/>
      <c r="J30" s="38"/>
      <c r="K30" s="38"/>
      <c r="L30" s="38"/>
      <c r="M30" s="38"/>
      <c r="N30" s="26"/>
      <c r="O30" s="38"/>
    </row>
    <row r="31" spans="1:15" ht="16.5" customHeight="1" x14ac:dyDescent="0.3">
      <c r="A31" s="7"/>
      <c r="D31" s="8"/>
      <c r="E31" s="8"/>
      <c r="F31" s="9"/>
      <c r="G31" s="7"/>
      <c r="H31" s="7"/>
    </row>
    <row r="32" spans="1:15" ht="16.5" customHeight="1" x14ac:dyDescent="0.3">
      <c r="A32" s="7"/>
      <c r="D32" s="8"/>
      <c r="E32" s="8"/>
      <c r="F32" s="9"/>
      <c r="G32" s="7"/>
      <c r="H32" s="7"/>
    </row>
    <row r="33" spans="1:8" ht="16.5" customHeight="1" x14ac:dyDescent="0.3">
      <c r="A33" s="7"/>
      <c r="D33" s="8"/>
      <c r="E33" s="8"/>
      <c r="F33" s="9"/>
      <c r="G33" s="7"/>
      <c r="H33" s="7"/>
    </row>
    <row r="34" spans="1:8" ht="16.5" customHeight="1" x14ac:dyDescent="0.3">
      <c r="A34" s="7"/>
      <c r="D34" s="8"/>
      <c r="E34" s="8"/>
      <c r="F34" s="9"/>
      <c r="G34" s="7"/>
      <c r="H34" s="7"/>
    </row>
    <row r="35" spans="1:8" ht="16.5" customHeight="1" x14ac:dyDescent="0.3">
      <c r="A35" s="7"/>
      <c r="D35" s="8"/>
      <c r="E35" s="8"/>
      <c r="F35" s="9"/>
      <c r="G35" s="7"/>
      <c r="H35" s="7"/>
    </row>
    <row r="36" spans="1:8" ht="16.5" customHeight="1" x14ac:dyDescent="0.3">
      <c r="A36" s="7"/>
      <c r="D36" s="8"/>
      <c r="E36" s="8"/>
      <c r="F36" s="9"/>
      <c r="G36" s="7"/>
      <c r="H36" s="7"/>
    </row>
    <row r="37" spans="1:8" ht="16.5" customHeight="1" x14ac:dyDescent="0.3">
      <c r="A37" s="7"/>
      <c r="D37" s="8"/>
      <c r="E37" s="8"/>
      <c r="F37" s="9"/>
      <c r="G37" s="7"/>
      <c r="H37" s="7"/>
    </row>
    <row r="38" spans="1:8" ht="16.5" customHeight="1" x14ac:dyDescent="0.3">
      <c r="A38" s="7"/>
      <c r="D38" s="8"/>
      <c r="E38" s="8"/>
      <c r="F38" s="9"/>
      <c r="G38" s="7"/>
      <c r="H38" s="7"/>
    </row>
    <row r="39" spans="1:8" ht="16.5" customHeight="1" x14ac:dyDescent="0.3">
      <c r="A39" s="7"/>
      <c r="D39" s="8"/>
      <c r="E39" s="8"/>
      <c r="F39" s="9"/>
      <c r="G39" s="7"/>
      <c r="H39" s="7"/>
    </row>
    <row r="40" spans="1:8" ht="16.5" customHeight="1" x14ac:dyDescent="0.3">
      <c r="A40" s="7"/>
      <c r="D40" s="8"/>
      <c r="E40" s="8"/>
      <c r="F40" s="9"/>
      <c r="G40" s="7"/>
      <c r="H40" s="7"/>
    </row>
    <row r="41" spans="1:8" ht="16.5" customHeight="1" x14ac:dyDescent="0.3">
      <c r="A41" s="7"/>
      <c r="D41" s="8"/>
      <c r="E41" s="8"/>
      <c r="F41" s="9"/>
      <c r="G41" s="7"/>
      <c r="H41" s="7"/>
    </row>
    <row r="42" spans="1:8" ht="16.5" customHeight="1" x14ac:dyDescent="0.3">
      <c r="A42" s="7"/>
      <c r="D42" s="8"/>
      <c r="E42" s="8"/>
      <c r="F42" s="9"/>
      <c r="G42" s="7"/>
      <c r="H42" s="7"/>
    </row>
    <row r="43" spans="1:8" ht="16.5" customHeight="1" x14ac:dyDescent="0.3">
      <c r="A43" s="7"/>
      <c r="D43" s="8"/>
      <c r="E43" s="8"/>
      <c r="F43" s="9"/>
      <c r="G43" s="7"/>
      <c r="H43" s="7"/>
    </row>
    <row r="44" spans="1:8" ht="16.5" customHeight="1" x14ac:dyDescent="0.3">
      <c r="A44" s="7"/>
      <c r="D44" s="8"/>
      <c r="E44" s="8"/>
      <c r="F44" s="9"/>
    </row>
    <row r="45" spans="1:8" ht="16.5" customHeight="1" x14ac:dyDescent="0.3"/>
    <row r="46" spans="1:8" ht="16.5" customHeight="1" x14ac:dyDescent="0.3"/>
    <row r="47" spans="1:8" ht="16.5" customHeight="1" x14ac:dyDescent="0.3"/>
    <row r="48" spans="1: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</sheetData>
  <autoFilter ref="A2:L20" xr:uid="{00000000-0009-0000-0000-000000000000}">
    <filterColumn colId="6" showButton="0"/>
  </autoFilter>
  <mergeCells count="48">
    <mergeCell ref="A29:A30"/>
    <mergeCell ref="B29:B30"/>
    <mergeCell ref="D29:D30"/>
    <mergeCell ref="H29:H30"/>
    <mergeCell ref="I29:I30"/>
    <mergeCell ref="J29:J30"/>
    <mergeCell ref="K29:K30"/>
    <mergeCell ref="L29:L30"/>
    <mergeCell ref="M29:M30"/>
    <mergeCell ref="O29:O30"/>
    <mergeCell ref="A27:A28"/>
    <mergeCell ref="B27:B28"/>
    <mergeCell ref="D27:D28"/>
    <mergeCell ref="H27:H28"/>
    <mergeCell ref="I27:I28"/>
    <mergeCell ref="J27:J28"/>
    <mergeCell ref="K27:K28"/>
    <mergeCell ref="L27:L28"/>
    <mergeCell ref="M27:M28"/>
    <mergeCell ref="O27:O28"/>
    <mergeCell ref="L25:L26"/>
    <mergeCell ref="M25:M26"/>
    <mergeCell ref="O25:O26"/>
    <mergeCell ref="N25:N26"/>
    <mergeCell ref="A25:A26"/>
    <mergeCell ref="B25:B26"/>
    <mergeCell ref="C25:C26"/>
    <mergeCell ref="D25:D26"/>
    <mergeCell ref="E25:E26"/>
    <mergeCell ref="F25:F26"/>
    <mergeCell ref="G25:H25"/>
    <mergeCell ref="G3:G4"/>
    <mergeCell ref="A1:M1"/>
    <mergeCell ref="A2:A4"/>
    <mergeCell ref="B2:B4"/>
    <mergeCell ref="C2:C4"/>
    <mergeCell ref="D2:D4"/>
    <mergeCell ref="E2:E4"/>
    <mergeCell ref="F2:F4"/>
    <mergeCell ref="L2:L4"/>
    <mergeCell ref="M2:M4"/>
    <mergeCell ref="G2:H2"/>
    <mergeCell ref="O2:O4"/>
    <mergeCell ref="H3:H4"/>
    <mergeCell ref="I3:I4"/>
    <mergeCell ref="J3:J4"/>
    <mergeCell ref="K3:K4"/>
    <mergeCell ref="N2:N4"/>
  </mergeCells>
  <phoneticPr fontId="3" type="noConversion"/>
  <pageMargins left="0.7" right="0.7" top="0.75" bottom="0.75" header="0.3" footer="0.3"/>
  <pageSetup paperSize="9" scale="36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28575</xdr:colOff>
                <xdr:row>23</xdr:row>
                <xdr:rowOff>38100</xdr:rowOff>
              </from>
              <to>
                <xdr:col>2</xdr:col>
                <xdr:colOff>666750</xdr:colOff>
                <xdr:row>23</xdr:row>
                <xdr:rowOff>200025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계약부(공사,용역,임차)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2021-07-20T08:12:37Z</dcterms:created>
  <dcterms:modified xsi:type="dcterms:W3CDTF">2022-08-08T06:08:40Z</dcterms:modified>
</cp:coreProperties>
</file>